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0115" windowHeight="6855" activeTab="1"/>
  </bookViews>
  <sheets>
    <sheet name="เรียง" sheetId="6" r:id="rId1"/>
    <sheet name="เรียบร้อย" sheetId="1" r:id="rId2"/>
    <sheet name="Sheet2" sheetId="2" r:id="rId3"/>
    <sheet name="Sheet3" sheetId="3" r:id="rId4"/>
    <sheet name="Sheet4" sheetId="4" r:id="rId5"/>
    <sheet name="ยุทธศาสตร์" sheetId="5" r:id="rId6"/>
  </sheets>
  <definedNames>
    <definedName name="_xlnm._FilterDatabase" localSheetId="5" hidden="1">ยุทธศาสตร์!$A$3:$P$127</definedName>
    <definedName name="_xlnm._FilterDatabase" localSheetId="0" hidden="1">เรียง!$A$3:$K$127</definedName>
    <definedName name="_xlnm._FilterDatabase" localSheetId="1" hidden="1">เรียบร้อย!$A$6:$J$136</definedName>
    <definedName name="_xlnm.Print_Titles" localSheetId="0">เรียง!$3:$3</definedName>
    <definedName name="_xlnm.Print_Titles" localSheetId="1">เรียบร้อย!$5:$6</definedName>
  </definedNames>
  <calcPr calcId="144525"/>
</workbook>
</file>

<file path=xl/calcChain.xml><?xml version="1.0" encoding="utf-8"?>
<calcChain xmlns="http://schemas.openxmlformats.org/spreadsheetml/2006/main">
  <c r="O55" i="6" l="1"/>
  <c r="P55" i="6" s="1"/>
  <c r="O54" i="6"/>
  <c r="P54" i="6" s="1"/>
  <c r="O53" i="6"/>
  <c r="P53" i="6" s="1"/>
  <c r="O52" i="6"/>
  <c r="P52" i="6" s="1"/>
  <c r="O103" i="6"/>
  <c r="P103" i="6" s="1"/>
  <c r="O119" i="6"/>
  <c r="P119" i="6" s="1"/>
  <c r="O9" i="6"/>
  <c r="P9" i="6" s="1"/>
  <c r="O102" i="6"/>
  <c r="P102" i="6" s="1"/>
  <c r="O90" i="6"/>
  <c r="P90" i="6" s="1"/>
  <c r="O118" i="6"/>
  <c r="P118" i="6" s="1"/>
  <c r="O124" i="6"/>
  <c r="P124" i="6" s="1"/>
  <c r="O117" i="6"/>
  <c r="P117" i="6" s="1"/>
  <c r="O25" i="6"/>
  <c r="P25" i="6" s="1"/>
  <c r="O116" i="6"/>
  <c r="P116" i="6" s="1"/>
  <c r="O10" i="6"/>
  <c r="P10" i="6" s="1"/>
  <c r="O69" i="6"/>
  <c r="P69" i="6" s="1"/>
  <c r="O68" i="6"/>
  <c r="P68" i="6" s="1"/>
  <c r="O115" i="6"/>
  <c r="P115" i="6" s="1"/>
  <c r="O114" i="6"/>
  <c r="P114" i="6" s="1"/>
  <c r="O13" i="6"/>
  <c r="P13" i="6" s="1"/>
  <c r="O62" i="6"/>
  <c r="P62" i="6" s="1"/>
  <c r="O30" i="6"/>
  <c r="P30" i="6" s="1"/>
  <c r="O89" i="6"/>
  <c r="P89" i="6" s="1"/>
  <c r="O113" i="6"/>
  <c r="P113" i="6" s="1"/>
  <c r="O67" i="6"/>
  <c r="P67" i="6" s="1"/>
  <c r="O51" i="6"/>
  <c r="P51" i="6" s="1"/>
  <c r="O12" i="6"/>
  <c r="P12" i="6" s="1"/>
  <c r="O18" i="6"/>
  <c r="P18" i="6" s="1"/>
  <c r="O88" i="6"/>
  <c r="P88" i="6" s="1"/>
  <c r="O22" i="6"/>
  <c r="P22" i="6" s="1"/>
  <c r="O87" i="6"/>
  <c r="P87" i="6" s="1"/>
  <c r="O112" i="6"/>
  <c r="P112" i="6" s="1"/>
  <c r="O66" i="6"/>
  <c r="P66" i="6" s="1"/>
  <c r="O8" i="6"/>
  <c r="P8" i="6" s="1"/>
  <c r="O24" i="6"/>
  <c r="P24" i="6" s="1"/>
  <c r="O111" i="6"/>
  <c r="P111" i="6" s="1"/>
  <c r="O29" i="6"/>
  <c r="P29" i="6" s="1"/>
  <c r="O97" i="6"/>
  <c r="P97" i="6" s="1"/>
  <c r="O110" i="6"/>
  <c r="P110" i="6" s="1"/>
  <c r="O50" i="6"/>
  <c r="P50" i="6" s="1"/>
  <c r="O86" i="6"/>
  <c r="P86" i="6" s="1"/>
  <c r="O27" i="6"/>
  <c r="P27" i="6" s="1"/>
  <c r="O85" i="6"/>
  <c r="P85" i="6" s="1"/>
  <c r="O84" i="6"/>
  <c r="P84" i="6" s="1"/>
  <c r="O49" i="6"/>
  <c r="P49" i="6" s="1"/>
  <c r="O48" i="6"/>
  <c r="P48" i="6" s="1"/>
  <c r="O83" i="6"/>
  <c r="P83" i="6" s="1"/>
  <c r="O47" i="6"/>
  <c r="P47" i="6" s="1"/>
  <c r="O7" i="6"/>
  <c r="P7" i="6" s="1"/>
  <c r="O46" i="6"/>
  <c r="P46" i="6" s="1"/>
  <c r="O82" i="6"/>
  <c r="P82" i="6" s="1"/>
  <c r="O81" i="6"/>
  <c r="P81" i="6" s="1"/>
  <c r="O6" i="6"/>
  <c r="P6" i="6" s="1"/>
  <c r="O17" i="6"/>
  <c r="P17" i="6" s="1"/>
  <c r="O80" i="6"/>
  <c r="P80" i="6" s="1"/>
  <c r="O45" i="6"/>
  <c r="P45" i="6" s="1"/>
  <c r="O32" i="6"/>
  <c r="P32" i="6" s="1"/>
  <c r="O65" i="6"/>
  <c r="P65" i="6" s="1"/>
  <c r="O44" i="6"/>
  <c r="P44" i="6" s="1"/>
  <c r="O15" i="6"/>
  <c r="P15" i="6" s="1"/>
  <c r="O92" i="6"/>
  <c r="P92" i="6" s="1"/>
  <c r="O61" i="6"/>
  <c r="P61" i="6" s="1"/>
  <c r="O60" i="6"/>
  <c r="P60" i="6" s="1"/>
  <c r="O21" i="6"/>
  <c r="P21" i="6" s="1"/>
  <c r="O109" i="6"/>
  <c r="P109" i="6" s="1"/>
  <c r="O26" i="6"/>
  <c r="P26" i="6" s="1"/>
  <c r="O64" i="6"/>
  <c r="P64" i="6" s="1"/>
  <c r="O43" i="6"/>
  <c r="P43" i="6" s="1"/>
  <c r="O79" i="6"/>
  <c r="P79" i="6" s="1"/>
  <c r="O63" i="6"/>
  <c r="P63" i="6" s="1"/>
  <c r="O31" i="6"/>
  <c r="P31" i="6" s="1"/>
  <c r="O96" i="6"/>
  <c r="P96" i="6" s="1"/>
  <c r="O95" i="6"/>
  <c r="P95" i="6" s="1"/>
  <c r="O108" i="6"/>
  <c r="P108" i="6" s="1"/>
  <c r="O78" i="6"/>
  <c r="P78" i="6" s="1"/>
  <c r="O107" i="6"/>
  <c r="P107" i="6" s="1"/>
  <c r="O101" i="6"/>
  <c r="P101" i="6" s="1"/>
  <c r="O14" i="6"/>
  <c r="P14" i="6" s="1"/>
  <c r="O100" i="6"/>
  <c r="P100" i="6" s="1"/>
  <c r="O106" i="6"/>
  <c r="P106" i="6" s="1"/>
  <c r="O42" i="6"/>
  <c r="P42" i="6" s="1"/>
  <c r="O126" i="6"/>
  <c r="P126" i="6" s="1"/>
  <c r="O41" i="6"/>
  <c r="P41" i="6" s="1"/>
  <c r="O40" i="6"/>
  <c r="P40" i="6" s="1"/>
  <c r="O123" i="6"/>
  <c r="P123" i="6" s="1"/>
  <c r="O77" i="6"/>
  <c r="P77" i="6" s="1"/>
  <c r="O99" i="6"/>
  <c r="P99" i="6" s="1"/>
  <c r="O122" i="6"/>
  <c r="P122" i="6" s="1"/>
  <c r="O121" i="6"/>
  <c r="P121" i="6" s="1"/>
  <c r="O105" i="6"/>
  <c r="P105" i="6" s="1"/>
  <c r="O91" i="6"/>
  <c r="P91" i="6" s="1"/>
  <c r="O125" i="6"/>
  <c r="P125" i="6" s="1"/>
  <c r="O98" i="6"/>
  <c r="P98" i="6" s="1"/>
  <c r="O39" i="6"/>
  <c r="P39" i="6" s="1"/>
  <c r="O59" i="6"/>
  <c r="P59" i="6" s="1"/>
  <c r="O94" i="6"/>
  <c r="P94" i="6" s="1"/>
  <c r="O19" i="6"/>
  <c r="P19" i="6" s="1"/>
  <c r="O76" i="6"/>
  <c r="P76" i="6" s="1"/>
  <c r="O28" i="6"/>
  <c r="P28" i="6" s="1"/>
  <c r="O120" i="6"/>
  <c r="P120" i="6" s="1"/>
  <c r="O58" i="6"/>
  <c r="P58" i="6" s="1"/>
  <c r="O57" i="6"/>
  <c r="P57" i="6" s="1"/>
  <c r="O104" i="6"/>
  <c r="P104" i="6" s="1"/>
  <c r="O93" i="6"/>
  <c r="P93" i="6" s="1"/>
  <c r="O5" i="6"/>
  <c r="P5" i="6" s="1"/>
  <c r="O4" i="6"/>
  <c r="P4" i="6" s="1"/>
  <c r="O11" i="6"/>
  <c r="P11" i="6" s="1"/>
  <c r="O75" i="6"/>
  <c r="P75" i="6" s="1"/>
  <c r="O23" i="6"/>
  <c r="P23" i="6" s="1"/>
  <c r="O56" i="6"/>
  <c r="P56" i="6" s="1"/>
  <c r="O74" i="6"/>
  <c r="P74" i="6" s="1"/>
  <c r="O73" i="6"/>
  <c r="P73" i="6" s="1"/>
  <c r="O38" i="6"/>
  <c r="P38" i="6" s="1"/>
  <c r="O37" i="6"/>
  <c r="P37" i="6" s="1"/>
  <c r="O72" i="6"/>
  <c r="P72" i="6" s="1"/>
  <c r="O36" i="6"/>
  <c r="P36" i="6" s="1"/>
  <c r="O35" i="6"/>
  <c r="P35" i="6" s="1"/>
  <c r="O20" i="6"/>
  <c r="P20" i="6" s="1"/>
  <c r="O71" i="6"/>
  <c r="P71" i="6" s="1"/>
  <c r="O34" i="6"/>
  <c r="P34" i="6" s="1"/>
  <c r="O16" i="6"/>
  <c r="P16" i="6" s="1"/>
  <c r="O70" i="6"/>
  <c r="P70" i="6" s="1"/>
  <c r="O127" i="6"/>
  <c r="P127" i="6" s="1"/>
  <c r="O33" i="6"/>
  <c r="P33" i="6" s="1"/>
  <c r="P129" i="5" l="1"/>
  <c r="O129" i="5"/>
  <c r="O128" i="5"/>
  <c r="P128" i="5" s="1"/>
  <c r="P127" i="5"/>
  <c r="O127" i="5"/>
  <c r="O126" i="5"/>
  <c r="P126" i="5" s="1"/>
  <c r="P124" i="5"/>
  <c r="O124" i="5"/>
  <c r="O123" i="5"/>
  <c r="P123" i="5" s="1"/>
  <c r="P122" i="5"/>
  <c r="O122" i="5"/>
  <c r="O121" i="5"/>
  <c r="P121" i="5" s="1"/>
  <c r="P120" i="5"/>
  <c r="O120" i="5"/>
  <c r="O119" i="5"/>
  <c r="P119" i="5" s="1"/>
  <c r="P118" i="5"/>
  <c r="O118" i="5"/>
  <c r="O117" i="5"/>
  <c r="P117" i="5" s="1"/>
  <c r="P116" i="5"/>
  <c r="O116" i="5"/>
  <c r="O115" i="5"/>
  <c r="P115" i="5" s="1"/>
  <c r="P114" i="5"/>
  <c r="O114" i="5"/>
  <c r="O113" i="5"/>
  <c r="P113" i="5" s="1"/>
  <c r="P112" i="5"/>
  <c r="O112" i="5"/>
  <c r="O111" i="5"/>
  <c r="P111" i="5" s="1"/>
  <c r="P110" i="5"/>
  <c r="O110" i="5"/>
  <c r="O109" i="5"/>
  <c r="P109" i="5" s="1"/>
  <c r="P108" i="5"/>
  <c r="O108" i="5"/>
  <c r="O107" i="5"/>
  <c r="P107" i="5" s="1"/>
  <c r="P106" i="5"/>
  <c r="O106" i="5"/>
  <c r="O105" i="5"/>
  <c r="P105" i="5" s="1"/>
  <c r="P104" i="5"/>
  <c r="O104" i="5"/>
  <c r="O103" i="5"/>
  <c r="P103" i="5" s="1"/>
  <c r="P102" i="5"/>
  <c r="O102" i="5"/>
  <c r="O101" i="5"/>
  <c r="P101" i="5" s="1"/>
  <c r="P100" i="5"/>
  <c r="O100" i="5"/>
  <c r="O99" i="5"/>
  <c r="P99" i="5" s="1"/>
  <c r="P98" i="5"/>
  <c r="O98" i="5"/>
  <c r="O97" i="5"/>
  <c r="P97" i="5" s="1"/>
  <c r="P96" i="5"/>
  <c r="O96" i="5"/>
  <c r="O95" i="5"/>
  <c r="P95" i="5" s="1"/>
  <c r="P94" i="5"/>
  <c r="O94" i="5"/>
  <c r="O93" i="5"/>
  <c r="P93" i="5" s="1"/>
  <c r="P92" i="5"/>
  <c r="O92" i="5"/>
  <c r="O91" i="5"/>
  <c r="P91" i="5" s="1"/>
  <c r="P90" i="5"/>
  <c r="O90" i="5"/>
  <c r="O89" i="5"/>
  <c r="P89" i="5" s="1"/>
  <c r="P88" i="5"/>
  <c r="O88" i="5"/>
  <c r="O87" i="5"/>
  <c r="P87" i="5" s="1"/>
  <c r="P86" i="5"/>
  <c r="O86" i="5"/>
  <c r="O85" i="5"/>
  <c r="P85" i="5" s="1"/>
  <c r="P84" i="5"/>
  <c r="O84" i="5"/>
  <c r="O83" i="5"/>
  <c r="P83" i="5" s="1"/>
  <c r="P82" i="5"/>
  <c r="O82" i="5"/>
  <c r="O81" i="5"/>
  <c r="P81" i="5" s="1"/>
  <c r="P80" i="5"/>
  <c r="O80" i="5"/>
  <c r="O79" i="5"/>
  <c r="P79" i="5" s="1"/>
  <c r="P78" i="5"/>
  <c r="O78" i="5"/>
  <c r="O77" i="5"/>
  <c r="P77" i="5" s="1"/>
  <c r="P76" i="5"/>
  <c r="O76" i="5"/>
  <c r="O75" i="5"/>
  <c r="P75" i="5" s="1"/>
  <c r="P74" i="5"/>
  <c r="O74" i="5"/>
  <c r="O73" i="5"/>
  <c r="P73" i="5" s="1"/>
  <c r="P72" i="5"/>
  <c r="O72" i="5"/>
  <c r="O71" i="5"/>
  <c r="P71" i="5" s="1"/>
  <c r="P70" i="5"/>
  <c r="O70" i="5"/>
  <c r="O69" i="5"/>
  <c r="P69" i="5" s="1"/>
  <c r="P68" i="5"/>
  <c r="O68" i="5"/>
  <c r="O67" i="5"/>
  <c r="P67" i="5" s="1"/>
  <c r="P66" i="5"/>
  <c r="O66" i="5"/>
  <c r="O65" i="5"/>
  <c r="P65" i="5" s="1"/>
  <c r="P64" i="5"/>
  <c r="O64" i="5"/>
  <c r="O63" i="5"/>
  <c r="P63" i="5" s="1"/>
  <c r="P62" i="5"/>
  <c r="O62" i="5"/>
  <c r="O61" i="5"/>
  <c r="P61" i="5" s="1"/>
  <c r="P60" i="5"/>
  <c r="O60" i="5"/>
  <c r="O59" i="5"/>
  <c r="P59" i="5" s="1"/>
  <c r="P58" i="5"/>
  <c r="O58" i="5"/>
  <c r="O57" i="5"/>
  <c r="P57" i="5" s="1"/>
  <c r="P56" i="5"/>
  <c r="O56" i="5"/>
  <c r="O55" i="5"/>
  <c r="P55" i="5" s="1"/>
  <c r="P54" i="5"/>
  <c r="O54" i="5"/>
  <c r="O53" i="5"/>
  <c r="P53" i="5" s="1"/>
  <c r="P52" i="5"/>
  <c r="O52" i="5"/>
  <c r="O51" i="5"/>
  <c r="P51" i="5" s="1"/>
  <c r="P50" i="5"/>
  <c r="O50" i="5"/>
  <c r="O48" i="5"/>
  <c r="P48" i="5" s="1"/>
  <c r="P47" i="5"/>
  <c r="O47" i="5"/>
  <c r="O46" i="5"/>
  <c r="P46" i="5" s="1"/>
  <c r="P45" i="5"/>
  <c r="O45" i="5"/>
  <c r="O44" i="5"/>
  <c r="P44" i="5" s="1"/>
  <c r="P42" i="5"/>
  <c r="O42" i="5"/>
  <c r="O41" i="5"/>
  <c r="P41" i="5" s="1"/>
  <c r="P40" i="5"/>
  <c r="O40" i="5"/>
  <c r="O39" i="5"/>
  <c r="P39" i="5" s="1"/>
  <c r="P38" i="5"/>
  <c r="O38" i="5"/>
  <c r="O37" i="5"/>
  <c r="P37" i="5" s="1"/>
  <c r="P36" i="5"/>
  <c r="O36" i="5"/>
  <c r="O35" i="5"/>
  <c r="P35" i="5" s="1"/>
  <c r="P34" i="5"/>
  <c r="O34" i="5"/>
  <c r="O33" i="5"/>
  <c r="P33" i="5" s="1"/>
  <c r="P32" i="5"/>
  <c r="O32" i="5"/>
  <c r="O31" i="5"/>
  <c r="P31" i="5" s="1"/>
  <c r="P30" i="5"/>
  <c r="O30" i="5"/>
  <c r="O29" i="5"/>
  <c r="P29" i="5" s="1"/>
  <c r="P28" i="5"/>
  <c r="O28" i="5"/>
  <c r="O27" i="5"/>
  <c r="P27" i="5" s="1"/>
  <c r="P26" i="5"/>
  <c r="O26" i="5"/>
  <c r="O25" i="5"/>
  <c r="P25" i="5" s="1"/>
  <c r="P24" i="5"/>
  <c r="O24" i="5"/>
  <c r="O23" i="5"/>
  <c r="P23" i="5" s="1"/>
  <c r="P22" i="5"/>
  <c r="O22" i="5"/>
  <c r="O21" i="5"/>
  <c r="P21" i="5" s="1"/>
  <c r="P20" i="5"/>
  <c r="O20" i="5"/>
  <c r="O19" i="5"/>
  <c r="P19" i="5" s="1"/>
  <c r="P18" i="5"/>
  <c r="O18" i="5"/>
  <c r="O17" i="5"/>
  <c r="P17" i="5" s="1"/>
  <c r="P16" i="5"/>
  <c r="O16" i="5"/>
  <c r="O15" i="5"/>
  <c r="P15" i="5" s="1"/>
  <c r="P14" i="5"/>
  <c r="O14" i="5"/>
  <c r="O13" i="5"/>
  <c r="P13" i="5" s="1"/>
  <c r="P12" i="5"/>
  <c r="O12" i="5"/>
  <c r="O11" i="5"/>
  <c r="P11" i="5" s="1"/>
  <c r="P10" i="5"/>
  <c r="O10" i="5"/>
  <c r="O9" i="5"/>
  <c r="P9" i="5" s="1"/>
  <c r="P8" i="5"/>
  <c r="O8" i="5"/>
  <c r="O7" i="5"/>
  <c r="P7" i="5" s="1"/>
  <c r="P6" i="5"/>
  <c r="O6" i="5"/>
  <c r="O5" i="5"/>
  <c r="P5" i="5" s="1"/>
  <c r="P4" i="5"/>
  <c r="O4" i="5"/>
</calcChain>
</file>

<file path=xl/sharedStrings.xml><?xml version="1.0" encoding="utf-8"?>
<sst xmlns="http://schemas.openxmlformats.org/spreadsheetml/2006/main" count="1780" uniqueCount="453">
  <si>
    <t>ที่</t>
  </si>
  <si>
    <t>ชื่อองค์ความรู้</t>
  </si>
  <si>
    <t>เจ้าขององค์ความรู้</t>
  </si>
  <si>
    <t>ตำแหน่ง</t>
  </si>
  <si>
    <t>ความเป็นมา ความสำคัญที่ทำให้มีการจัดการความรู้ในเรื่องนี้</t>
  </si>
  <si>
    <t xml:space="preserve">กระบวนการ  เทคนิค  วิธีการ  ข้อพึ่งระวัง  มีเนื้อหาถูกต้อง  ครอบคลุม  เป็นลำดับ  ขั้นตอนเข้าใจง่าย  </t>
  </si>
  <si>
    <t>บทสรุป (ผลการแก้ไขปัญหา/การพัฒนาอย่างไร/ปัจจัยแห่งความสำเร็จ)</t>
  </si>
  <si>
    <t xml:space="preserve">องค์ความรู้ที่จำเป็นในการขับเคลื่อนงานพัฒนาชุมชน         </t>
  </si>
  <si>
    <t>ระดับ ดี</t>
  </si>
  <si>
    <t>อำเภอ</t>
  </si>
  <si>
    <t>นายชูศักดิ์  ยิ่งรุ่งโรจน์</t>
  </si>
  <si>
    <t>หัวหน้ากลุ่มงานยุทธศาสตร์ฯ</t>
  </si>
  <si>
    <t>นางสาวอุทุมพร  ฉลาดรอบ</t>
  </si>
  <si>
    <t>นักวิชาการพัฒนาชุมชนชำนาญการ</t>
  </si>
  <si>
    <t>นางสุวรรณ  จิตหนักแน่น</t>
  </si>
  <si>
    <t>นางสาวกาญจนา  ลิขสิทธิ์</t>
  </si>
  <si>
    <t>นายปาณิดล  ชุ่มสูงเนิน</t>
  </si>
  <si>
    <t>หัวหน้ากลุ่มงานส่งเสริมฯ</t>
  </si>
  <si>
    <t>นางสาวลาภา  สุขสมาน</t>
  </si>
  <si>
    <t>นางพิชญาภา  สุทธิกวงษ์</t>
  </si>
  <si>
    <t>นางพนิดา  วงษ์ศรี</t>
  </si>
  <si>
    <t>นายณรงค์  เปรียบนาน</t>
  </si>
  <si>
    <t>นางสาวเนตรทราย  ยอดเสาวดี</t>
  </si>
  <si>
    <t>นางสาวนุชรินทร์  กาฬเนตร</t>
  </si>
  <si>
    <t>พนักงานราชการ</t>
  </si>
  <si>
    <t>นางสาวลภัสรดา  อูดสวย</t>
  </si>
  <si>
    <t>เจ้าหน้าที่การเงินและบัญขี</t>
  </si>
  <si>
    <t>นางสาวมณฑาทิพย์  หมีวรรณ์</t>
  </si>
  <si>
    <t>เจ้าพนักงานธุรการ</t>
  </si>
  <si>
    <t>นายพัชรวัตร์  ยายิรัมย์</t>
  </si>
  <si>
    <t>นักจัดการงานทั่วไป</t>
  </si>
  <si>
    <t>นายวสันต์  ชิงชนะ</t>
  </si>
  <si>
    <t>หัวหน้ากลุ่มงานสารสนเทศฯ</t>
  </si>
  <si>
    <t>นางสาวภัทร์ชุพร  จันทสิงห์</t>
  </si>
  <si>
    <t>นางสาวสมพร  จงประเสริฐวงศ์</t>
  </si>
  <si>
    <t>นางรุ่งนภา  นิยุทตรานนท์</t>
  </si>
  <si>
    <t>นักจัดการงานทั่วไปชำนาญการ</t>
  </si>
  <si>
    <t>นางสาวสุณิสา  ใจมั่น</t>
  </si>
  <si>
    <t>หัวหน้าฝ่ายอำนวยการ</t>
  </si>
  <si>
    <t>นางเยาวลักษณ์  เรืองไพศาล</t>
  </si>
  <si>
    <t>นางสาววิจารินทร์ เปรียบดีสุด</t>
  </si>
  <si>
    <t>นักวิชาการพัฒนาชุมชนปฏิบัติการ</t>
  </si>
  <si>
    <t>นางสาวธนิดา  ภูศรี</t>
  </si>
  <si>
    <t>เจ้าหน้าที่ธุรการชำนาญงาน</t>
  </si>
  <si>
    <t>นายวุฒินันท์  เพียรมี</t>
  </si>
  <si>
    <t>เจ้าหน้าที่ธุรการปฏิบัติงาน</t>
  </si>
  <si>
    <t>นางทัศนีย์  มุมทอง</t>
  </si>
  <si>
    <t>เจ้าหน้าที่การเงินและบัญชีปฎิบัติการ</t>
  </si>
  <si>
    <t>นางสาวปัทมา  บูรพา</t>
  </si>
  <si>
    <t>นางอรธิดา  บุญศรี</t>
  </si>
  <si>
    <t>นายคเชนทร์ชัย  แพงจันทร์</t>
  </si>
  <si>
    <t>พัฒนาการอำเภอเมิองสุรินทร์</t>
  </si>
  <si>
    <t>นางเยาวเรศ บูรกิจบำรุง</t>
  </si>
  <si>
    <t>นางพัศกัญญ์ ชูชื่นบุญ</t>
  </si>
  <si>
    <t>นางสุมนชีพ ช่วงชัย</t>
  </si>
  <si>
    <t>นายเอกนรินทร์ ดำเนินงาม</t>
  </si>
  <si>
    <t>นางมุกดาวัน สัญจรดี</t>
  </si>
  <si>
    <t>นางสุนทรี นวนิล</t>
  </si>
  <si>
    <t>จ.ส.ต.วุฒิชัย ชุ่มสูงเนิน</t>
  </si>
  <si>
    <t>นางสาวธันยพร แสนปลื้ม</t>
  </si>
  <si>
    <t>นางรัตนา บานสระ</t>
  </si>
  <si>
    <t>นางโยทะกา ฉิรินัง</t>
  </si>
  <si>
    <t>นางสุภาภรณ์ ไวแสน</t>
  </si>
  <si>
    <t>นางณภัทรชนม์ ศุภพงษ์อิทธิ์</t>
  </si>
  <si>
    <t>นายรัฐพล เพ่งพิศ</t>
  </si>
  <si>
    <t>นางสาวิตรี พบบุญ</t>
  </si>
  <si>
    <t>นางสุมาลี  ยาวศิริ</t>
  </si>
  <si>
    <t>อาสาพัฒนา</t>
  </si>
  <si>
    <t>นางสาวฉัตรระวี  ภาสตโรจน์</t>
  </si>
  <si>
    <t>พัฒนาการอำเภอปราสาท</t>
  </si>
  <si>
    <t>นางอรสา ประชุมฉลาด</t>
  </si>
  <si>
    <t>นางสาวกนกรัตน์ พ่อค้า</t>
  </si>
  <si>
    <t>นางนนทพร สุรศร</t>
  </si>
  <si>
    <t>นางรวีวรรณ ดมอุ่นดี</t>
  </si>
  <si>
    <t>นายประสอบ ทองวิจิตร</t>
  </si>
  <si>
    <t>นางสุภาภร ลาจันทะ</t>
  </si>
  <si>
    <t>นางรัศมีแข มีมาก</t>
  </si>
  <si>
    <t>เจ้าพนักงานพัฒนาชุมชนชำนาญงาน</t>
  </si>
  <si>
    <t>นายชาลี ชูชี</t>
  </si>
  <si>
    <t>นางสุภาภร บัวรมย์</t>
  </si>
  <si>
    <t>นายสมพร  พูลเพิ่ม</t>
  </si>
  <si>
    <t>พัฒนาการอำเภอสังขะ</t>
  </si>
  <si>
    <t>นางกรรณิการ์ ระบือนาม</t>
  </si>
  <si>
    <t>นายชูศักดิ์ เครือสุวรรณ</t>
  </si>
  <si>
    <t>นางสาวพวงผกา  เหมหงษ์</t>
  </si>
  <si>
    <t>นายทรงราช ญาณอุบล</t>
  </si>
  <si>
    <t>ว่าที่ร้อยตรีหญิงมาริสา สกุลรักษ์</t>
  </si>
  <si>
    <t>นายจักรพันธ์ ปิ่นเพชร</t>
  </si>
  <si>
    <t>นายสุชาติ  ปริญญาเชษฐ</t>
  </si>
  <si>
    <t>พัฒนาการอำเภอศีขรภูมิ</t>
  </si>
  <si>
    <t>นายทวีศักด์ สวัสดี</t>
  </si>
  <si>
    <t>นายมงคล บุญประสิทธิ์</t>
  </si>
  <si>
    <t>นางสาวสมใจ จารัตน์</t>
  </si>
  <si>
    <t>สิบเอกชวลิต จารัตน์</t>
  </si>
  <si>
    <t>นางขวัญแข อ่อนสำอางค์</t>
  </si>
  <si>
    <t>นางกนกวรรณ พาภักดี</t>
  </si>
  <si>
    <t>นางอุบล เพียรชอบ</t>
  </si>
  <si>
    <t>นางจันทร์เพ็ญ  ชิณภา</t>
  </si>
  <si>
    <t>นายประสิทธิ์ สีหะชัย</t>
  </si>
  <si>
    <t>นางสาวอัมพร วรรณมานะ</t>
  </si>
  <si>
    <t>นางบุญญิสา จันทร์ทอง</t>
  </si>
  <si>
    <t>นายนิรันดร อุปรีย์</t>
  </si>
  <si>
    <t>นางนภาพร จันสีดา</t>
  </si>
  <si>
    <t>นักวิชาการพัฒนาชุมชนปฏิบัติ</t>
  </si>
  <si>
    <t>นางจันทนี มนตรี</t>
  </si>
  <si>
    <t>นางสาวยุพา ยอดสุรินทร์</t>
  </si>
  <si>
    <t>นางเบญจมาศ เหรียญสมบูรณ์</t>
  </si>
  <si>
    <t>นายปณวิชญ์ สายธนู</t>
  </si>
  <si>
    <t>นางสาวจารุวรรณ มีสัจจะ</t>
  </si>
  <si>
    <t>นางชุติมา  บุญประเสริฐสิทธิ์</t>
  </si>
  <si>
    <t>พัฒนาการอำเภอจอมพระ</t>
  </si>
  <si>
    <t>นางสุคันธา ผิวอ่อน</t>
  </si>
  <si>
    <t>นางสมสาย  เป็นพร้อม</t>
  </si>
  <si>
    <t>นางสาวสุพรรณษา สำราญดี</t>
  </si>
  <si>
    <t>นางสาวกัลยาณี ยืนยง</t>
  </si>
  <si>
    <t>นายอรรณพ รับงาม</t>
  </si>
  <si>
    <t>นายไพฑูรย์  คล้ายบุญ</t>
  </si>
  <si>
    <t>พัฒนาการอำเภอลำดวน</t>
  </si>
  <si>
    <t>นางสาวดรุณี ลี้เกษมทรัพย์</t>
  </si>
  <si>
    <t>นายภาณุวิชญ์ พันพละ</t>
  </si>
  <si>
    <t>นางสาวิตรี ญาณอุบล</t>
  </si>
  <si>
    <t>นายสุชิน  แกล้วเกษตรกร</t>
  </si>
  <si>
    <t>พัฒนาการอำเภอสำโรงทาบ</t>
  </si>
  <si>
    <t>นายบุญชัย เก่งกล้า</t>
  </si>
  <si>
    <t>นางสาวรัตติญากร ป้องเขต</t>
  </si>
  <si>
    <t>นางผกาทิพย์ พ่อค้า</t>
  </si>
  <si>
    <t>นายขวัญชัย ปิยะวงษ์</t>
  </si>
  <si>
    <t>นายไชยา  พิมสิงห์</t>
  </si>
  <si>
    <t>พัฒนาการอำเภอสนม</t>
  </si>
  <si>
    <t>นางสำอางค์ สินสิทธิ์</t>
  </si>
  <si>
    <t>นายประสิทธิ์ เกิดชาติ</t>
  </si>
  <si>
    <t>นางดาวิกา เครือเนียม</t>
  </si>
  <si>
    <t>นางสาวจันทร์เพ็ญ บุญเลิศ</t>
  </si>
  <si>
    <t>นางสาวอารีรัตน์  หอมเนียม</t>
  </si>
  <si>
    <t>พัฒนาการอำเภอกาบเชิง</t>
  </si>
  <si>
    <t>นางสาวนิตย์รดี กะการดี</t>
  </si>
  <si>
    <t>นายจตุพัฒน์ ยิ่งเชิดงาม</t>
  </si>
  <si>
    <t>นายเฉลิมชัย ขุมทอง</t>
  </si>
  <si>
    <t>นางสาวธนพร  ขจิตเวทย์</t>
  </si>
  <si>
    <t>พัฒนาการอำเภอบัวเชด</t>
  </si>
  <si>
    <t>นางสาวปุริญา ดวงอินทร์</t>
  </si>
  <si>
    <t>นางสิระชา นันทไสย์</t>
  </si>
  <si>
    <t>นายพุทธา พาสมบูรณ์</t>
  </si>
  <si>
    <t>นายเชี่ยวชิต  สวดธรรมกิตติ์</t>
  </si>
  <si>
    <t>พัฒนาการอำเภอพนมดงรัก</t>
  </si>
  <si>
    <t>นายชาตรี ยิ่งรุ่งเรือง</t>
  </si>
  <si>
    <t>พันจ่าอากาศโทสุรพงษ์ แท่นดี</t>
  </si>
  <si>
    <t>นางสาวณัฐชยา ฉัตรหลวง</t>
  </si>
  <si>
    <t>นางอัญชนา  มีชัย</t>
  </si>
  <si>
    <t>พัฒนาการอำเภอเขวาสินรินทร์</t>
  </si>
  <si>
    <t>นายวิทยา แก้วเหลี่ยม</t>
  </si>
  <si>
    <t>นายบัญญัติ คณาญาติ</t>
  </si>
  <si>
    <t>นางสาวรัตนรัตน์ ธนสกุลบุญยงค์</t>
  </si>
  <si>
    <t>นางสาวอัมพร  ยิ่งได้ชม</t>
  </si>
  <si>
    <t>พัฒนาการอำเภอศรีณรงค์</t>
  </si>
  <si>
    <t>นายวีระ ผสมสี</t>
  </si>
  <si>
    <t>นางวันวิสาข์ อินธิสาร</t>
  </si>
  <si>
    <t>นายผดุงสิทธิ์ บัวทอง</t>
  </si>
  <si>
    <t>นายบัณฑูรย์  ภวสุริยกุล</t>
  </si>
  <si>
    <t>พัฒนาการอำเภอโนนนารายณ์</t>
  </si>
  <si>
    <t>นางสาวสุนทรา ม่วงอร่าม</t>
  </si>
  <si>
    <t>นางสาวปณัสญา สุที</t>
  </si>
  <si>
    <t>นางสาวสุทิศา แก้วงาม</t>
  </si>
  <si>
    <t>นักวิชาการพัฒนาชุมชำนาญการ</t>
  </si>
  <si>
    <t>ยุทธศาสตร์ฯ</t>
  </si>
  <si>
    <t>ส่งเสริมฯ</t>
  </si>
  <si>
    <t>สารสนเทศฯ</t>
  </si>
  <si>
    <t>ฝ่ายอำนวยการ</t>
  </si>
  <si>
    <t>เมืองสุรินทร์</t>
  </si>
  <si>
    <t>ท่าตูม</t>
  </si>
  <si>
    <t>ปราสาท</t>
  </si>
  <si>
    <t>สังขะ</t>
  </si>
  <si>
    <t>ศีขรภูมิ</t>
  </si>
  <si>
    <t>รัตนบุรี</t>
  </si>
  <si>
    <t>ชุมพลบุรี</t>
  </si>
  <si>
    <t>จอมพระ</t>
  </si>
  <si>
    <t>ลำดวน</t>
  </si>
  <si>
    <t>สำโรงทาบ</t>
  </si>
  <si>
    <t>สนม</t>
  </si>
  <si>
    <t>กาบเชิง</t>
  </si>
  <si>
    <t>บัวเชด</t>
  </si>
  <si>
    <t>พนมดงรัก</t>
  </si>
  <si>
    <t>เขวาสินรินทร์</t>
  </si>
  <si>
    <t>ศรีณรงค์</t>
  </si>
  <si>
    <t>โนนนารายณ์</t>
  </si>
  <si>
    <t>สำนักงานพัฒนาชุมชนจังหวัดสุรินทร์  ประจำปี ๒๕๖๐</t>
  </si>
  <si>
    <t>แบบการประเมินการพิจารณาการจัดระดับองค์ความรู้ของบุคลากร</t>
  </si>
  <si>
    <t>การบริหารและขับเคลื่อนสัมมาชีพชุมชนให้บรรลุเป้าหมายวาระกรมการพัฒนาชุมชน</t>
  </si>
  <si>
    <t>การจัดตั้งและพัฒนากลุ่มครัวเรือนสัมมาชีพ</t>
  </si>
  <si>
    <t>การพัฒนาอาชีพครัวเรือนตามแนวทางสัมมาชีพ</t>
  </si>
  <si>
    <t>การพัฒนาครัวเรือนตามแนวทางสัมมาชีพ</t>
  </si>
  <si>
    <t>เทคนิคการขับเคลื่อนให้กับสัมมาชีพชุมชนตามหลักปรัชญาของเศรษฐกิจพอเพียง</t>
  </si>
  <si>
    <t>เทคนิคการส่งเสริมการสร้างสัมมาชีพชุมชนในระดับหมู่บ้าน</t>
  </si>
  <si>
    <t>การสร้างสัมมาชีพชุมชนบนหลักปรัชญาของเศรษฐกิจพอเพียง</t>
  </si>
  <si>
    <t>เทคนิคการสร้างกลุ่มสัมมาชีพชุมชน สู่ OTOP สร้างวิถีชีวิตที่ยั่งยืน</t>
  </si>
  <si>
    <t>ขั้นตอนสัมมาชีพชุมชนกับวิถีชีวิตอำเภอลำดวน</t>
  </si>
  <si>
    <t>การจัดตั้งกลุ่มอาชีพทอผ้าไหมบ้านตะเมาะ</t>
  </si>
  <si>
    <t>เทคนิคการส่งเสริมสัมมาชีพชุมชนหมู่บ้านที่มีประสิทธิภาพ</t>
  </si>
  <si>
    <t>เทคนิคการจัดตั้งกลุ่มสัมมาชีพตามแนวทางสัมมาชีพชุมชน</t>
  </si>
  <si>
    <t>การพัฒนาเศรษฐกิจฐานรากและประชารัฐ อำเภอศรีณรงค์</t>
  </si>
  <si>
    <t>การจัดตั้งกลุ่มอาชีพทอผ้าไหมสัมมาชพบ้านหนองแวง</t>
  </si>
  <si>
    <t>การจัดตั้งกลุ่มอาชีพทอผ้าไหมสัมมาชีพบ้านพรมคาต</t>
  </si>
  <si>
    <t>เทคนิคการขับเครื่องงานสัมมาชีพชุมชน ประจำปี 2560</t>
  </si>
  <si>
    <t>การขับเคลื่อนหมู่บ้านเศรษฐกิจพอเพียงต้นแบบ</t>
  </si>
  <si>
    <t>เทคนิคในการขับเคลื่อนการสร้างสัมมาชีพชุมชนตามปรัชญาของเศรษฐกิจพอเพียง</t>
  </si>
  <si>
    <t>การพัฒนากลุ่มทอเสื่อกกไหลบ้านนากลาง</t>
  </si>
  <si>
    <t>การส่งเสริมสัมมาชีพชุมชน</t>
  </si>
  <si>
    <t>การขับเคลื่อนการสร้างสัมมาชีพชุมชนตามหลักปรัชญาของเศรษฐกิจพอเพียงตำบลสะเดา อำเภอบัวเชด จังหวัดสุรินทร์</t>
  </si>
  <si>
    <t>การส่งเสริมครัวเรือนสัมมาชีพให้ประสบผลสำเร็จ</t>
  </si>
  <si>
    <t>ภูมิปัญญาท้องถิ่นกับการพัฒนาอาชีพการทอผ้าไหม</t>
  </si>
  <si>
    <t>สัมมาชีพ "กลุ่มปลาส้ม"</t>
  </si>
  <si>
    <t>การส่งเสริมบทบาทตามภารกิจผู้นำอาสาพัฒนาชุมชนดีเด่น</t>
  </si>
  <si>
    <t>การส่งเสริมหมู่บ้านเศรษฐกิจพอเพียงต้นแบบ ให้มีการพัฒนาอย่างต่อเนื่องและยั่งยืน</t>
  </si>
  <si>
    <t>เทคนิคการส่งเสริมสนับสนุนสัมมาชีพชุมชนในระดับหมู่บ้าน ตำบล เป็นการแก้ไขปัญหา/ความสำเร็จเกี่ยวกับ: การพัฒนาอาชีพครัวเรือน และส่งเสริมสัมมาชีพชุมชนตำบลหนองระฆ้ง และตำบลนานวน</t>
  </si>
  <si>
    <t>การพัฒนาทักษะพัฒนากรให้เป็น "หนึ่ง พัฒนากร หนึ่งหมู่บ้านเศรษฐกิจพอเพียงให้เป็นชุมชนแห่งการเรียนรู้มีชีวิต"</t>
  </si>
  <si>
    <t>การส่งเสริมสัมมาชีพชุมชนในระดับหมู่บ้าน</t>
  </si>
  <si>
    <t>เทคนิคการขับเคลื่อนงานสัมมาชีพบ้านนายม</t>
  </si>
  <si>
    <t>เทคนิคการสร้างศรัทธาผู้ปฏิบัติในงานพัฒนาชุมชน</t>
  </si>
  <si>
    <t>การสนับสนุนการจัดตั้งและพัฒนากลุ่มอาชีพทอผ้าไหมบ้านสวาย</t>
  </si>
  <si>
    <t>การพัฒนาผู้นำสัมมาชีพชุมชน</t>
  </si>
  <si>
    <t>ผลสำเร็จการสร้างสัมมาชีพชุมชนบ้านตะโก หมู่ที่ 8 ตำบลตระแสง อำเภอเมืองสุรินทร์ จังหวัดสุรินทร์</t>
  </si>
  <si>
    <t>เทคนิคการบูรณาการกิจกรรมการขับเคลื่อนหมู่บ้านเศรษฐกิจพอเพียง</t>
  </si>
  <si>
    <t>การจัดตั้งและพัฒนากลุ่มอาชีพสัมมาชีพชุมชน</t>
  </si>
  <si>
    <t>พัฒนากลุ่มออมทรัพย์เพื่อการผลิตสู่มาตรฐาน (SMART  Saving Group : SSG)</t>
  </si>
  <si>
    <t>การพัฒนากลุ่ม "ดีรัก/Deerak)</t>
  </si>
  <si>
    <t>การสร้างสัมมาชีพชุมชนตามหลักปรัชญาของเศรษฐกิจพอเพียง</t>
  </si>
  <si>
    <t xml:space="preserve">เทคนิคการส่งเสริมการสร้างสัมมาชีพชุมชน อำเภอศีขรภูมิ จังหวัดสุรินทร์ </t>
  </si>
  <si>
    <t>การส่งเสริมสนับสนุนการสร้างสัมมาชีพชุมชนในระดับหมู่บ้าน บ้านโนนครั้ง หมู่ที่ 2 ตำบลขวาวใหญ่ อำเภอศีขรภุมิ จังหวัดสุรินทร์</t>
  </si>
  <si>
    <t>เทคนิคการขับเคลื่อนสัมมาชีพชุมชนสู่ความยั่งยืนโดยใช้หลักปรัชญาเศรษบกิจพอเพียง</t>
  </si>
  <si>
    <t>การส่งเสริมสนับสนุนการสร้างสัมมาชีพชุมชนในระดับหมู่บ้าน บ้านตามอ หมู่ที่ 6 ตำบลตรมไพร อำเภอศีขรภุมิ จังหวัดสุรินทร์</t>
  </si>
  <si>
    <t>การสร้างเอกลักษณ์เพื่อเพิ่มมูลค่าผลิตภัณฑ์</t>
  </si>
  <si>
    <t xml:space="preserve">การส่งเสริมสนับสนุนการสร้างสัมมาชีพชุมชนในระดับหมู่บ้าน บ้านหัวแรต หมู่ที่ 5 ตำบลตรึม อำเภอศีขรภูมิ จังหวัดสุรินทร์ </t>
  </si>
  <si>
    <t>ปัจจัยที่ส่งผลต่อความสำเร็จในการดำเนินงานสัมมาชีพชุมชน</t>
  </si>
  <si>
    <t>การสรางสัมมาชีพชุมชนจังหวัดสุรินทร์</t>
  </si>
  <si>
    <t>การจัดตั้งบริษัทประชารัฐรักสามัคคี</t>
  </si>
  <si>
    <t>การขับเคลื่อนการดำเนินงานกองทุนพัฒนาเด็กชนบทจังหวัด</t>
  </si>
  <si>
    <t>การขับเคลื่อนงานกองทุนพัฒนาบทบาทสตรีให้มีประสิทธิภาพ</t>
  </si>
  <si>
    <t>พลังชุมชนความสำเร็จในการพัฒนาตลาดนัดชุมชน</t>
  </si>
  <si>
    <t>การดำเนินงานโครงการแก้ไขปัญหาความยากจน (กข.คจ.) บ้านราว หมู่ที่ 5 ตำบลคูตัน อำเภอกาบเชิง จังหวัดสุรินทร์</t>
  </si>
  <si>
    <t>การส่งเสริมสนับสนุนสัมมาชีพชุมชนในระดับหมุ่บ้าน ตำบลตะเคียน</t>
  </si>
  <si>
    <t>การส่งเสริมการสร้างสัมมาชีพชุมชน อำเภอสำโรงทาบ จังหวัดสุรินทร์</t>
  </si>
  <si>
    <t>ตลาดนัดชุมชน ไทยช่วยไทยคนไทยยิ้มได้ อำเภอสำโรงทาบ จังหวัดสุรินทร์</t>
  </si>
  <si>
    <t>เทคนิค 5 ก ในการพัฒนาอาชีพครัวเรือนให้ประสบผลสำเร็จ</t>
  </si>
  <si>
    <t>การส่งเสริมสนับสนุนสัมมาชีพชุมชนในระดับหมุ่บ้าน ตำบลหนองฮะ</t>
  </si>
  <si>
    <t>การพัฒนากลุ่มทอเสื่อกกบ้านขาม</t>
  </si>
  <si>
    <t>การทำข่าวประชาสัมพันธ์งานพัฒนาชุมชนของสำนักงานพัฒนาชุมชนอำเภอเขวาสินรินทร์ จังหวัดสุรินทร์ เพื่อสร้างภาพลักษณ์ของหน่วยงาน</t>
  </si>
  <si>
    <t>การเพิ่มช่องทางการตลาดผลิตภัณฑ์ชุมชน</t>
  </si>
  <si>
    <t>การส่งเสริมการจัดตั้งกลุ่มออมทรัพย์เพื่อการผลิต</t>
  </si>
  <si>
    <t>การส่งเสริมสัมมาชีพชุมชนในหมู่บ้านเศรษฐกิจพอเพียงต้นแบบ</t>
  </si>
  <si>
    <t>การขับเคลื่อนโครงการแก้ไขปัญหาความยากจย (กข.คจ.)ให้มีประสิทธิภาพ</t>
  </si>
  <si>
    <t>การประชาสัมพันธ์งานพัฒนาชุมชน</t>
  </si>
  <si>
    <t>บทบาทของพัฒนากรในการส่งเสริมและพัฒนาคณะทำงานขับเคลื่อนกองทุนพัฒนาบทบาทสตรีตำบล/เทศกาล เพื่อช่วยให้โครงการของสมาชิกกองทุนพัฒนาบทบาทสตรีได้รับการอนุมัติงบประมาณ</t>
  </si>
  <si>
    <t>บันทึกองค์ความรู้กระบวนการส่งเสริมสัมมาชีพชุมชนสู่การขึ้นทะเบียนผลิตภัณฑ์ชุมชน</t>
  </si>
  <si>
    <t>การขับเคลื่อนการสร้างสัมมาชีพชุมชนโดยยึดหลักปรัชญาของเศรษฐกิจพอเพียงในพื้นที่จังหวัดสุรินทร์</t>
  </si>
  <si>
    <t>การส่งเสริมสนับสนุนกลุ่มเป้าหมายในการพัฒนาตามความต้องการของชุมชน</t>
  </si>
  <si>
    <t>การพัฒนาศักยภาพของผู้ผลิต/ผู้ประกอบการ OTOP อำเภอท่าตูม จังหวัดสุรินทร์</t>
  </si>
  <si>
    <t>การขับเคลื่อนปรัชญาเศรษฐกิจพอเพียงในงานสัมมาชีพ</t>
  </si>
  <si>
    <t>การขับเคลื่อนกิจกรรมหมู่บ้านเศรษฐกิจพอเพียงตามแนวทางสัมมาชีพชุมชน</t>
  </si>
  <si>
    <t>การสนับสนุนการขับเคลื่อนกิจกรรมการดำเนินงานสัมมาชีพชุมชน บ้านเมืองแก ม.3 ตำบลเมืองแก อำเภอท่าตูม จังหวัดสุรินทร์</t>
  </si>
  <si>
    <t>กระบวนการขับเคลื่อนสัมมาชีพชุมชนอำเภอท่าตูม</t>
  </si>
  <si>
    <t>การพัฒนาศักยภาพผู้นำชุมชนเพื่อเสริมสร้างความเข้มแข็งของชุมชน "โครงการพัฒนามัดหมี่ลายผ้าไหมย้อมสีธรรมชาติ"</t>
  </si>
  <si>
    <t>การเบิจ่ายงบประมาณให้เป็นไปตามเป้าหมายที่กำหนด</t>
  </si>
  <si>
    <t>การประชาสัมพันธ์งานพัฒนาชุมชนทางสื่อออนไลน์</t>
  </si>
  <si>
    <t>กลุ่มออมทรัพย์เพื่อการผลิตกับการขับเคลื่อนสัมมาชีพชุมชนตามหลักปรัชญาของเศรษฐกิจพอเพียง</t>
  </si>
  <si>
    <t>การส่งเสริมสน้บสนุนการสร้างครัวเรือนสัมมาชีพชุมชนตัวอย่าง บ้านหนองบัว หมู่ที่ 2 ตำบลหนองบัว อำเภอศีขรภูมิ จังหวัดสุรินทร์</t>
  </si>
  <si>
    <t>การสนับสนุนส่งเสริมผู้ผลิต ผู้ประกอบการ OTOP อำเภอกาบเชิง ให้พร้อมเข้าสู่การคัดสรรสุดยอดผลิตภัณฑ์ OTOP</t>
  </si>
  <si>
    <t>การสร้างสัมมาชีพชุมชนสู่ความยั่งยืน</t>
  </si>
  <si>
    <t>เทคนิคการส่งเสริมสัมมาชีพชุมชนระดับหมู่บ้าน</t>
  </si>
  <si>
    <t>พัฒนาผ้าไหมลายเอกลักษณ์ชุมชน สู่สัมมาชีพชุมชน "ผ้าไหมลายประจำตำบลปราสาททอง"</t>
  </si>
  <si>
    <t>การจัดการความรู้กลุ่มสัมมาชีพชุมชน</t>
  </si>
  <si>
    <t>ทีม 1</t>
  </si>
  <si>
    <t>ส่งเสริมบทบาทภารกิจของผู้นำ อช. ในการสนับสนุนการขับเคลื่อนสัมมาชีพชุมชนในระดับพื้นที่</t>
  </si>
  <si>
    <t>ปัจจัยที่สนับสนุนการเลือกซท้อผ้าไหมในตลาดนัดผ้าไหมทุกเสาร์แรกของเดือน</t>
  </si>
  <si>
    <t>การจัดการกระบวนการเบิกจ่ายงบประมาณกองทุนพัฒนาบทบาทสตรีให้มีประสิทธิภาพ</t>
  </si>
  <si>
    <t>บทบาทหน้าที่ของเจ้าหน้าที่บันทึกข้อมูลในการขับเคลื่อนการดำเนินงานกองทุนพัฒนาบทบาทสตรี</t>
  </si>
  <si>
    <t>เทคนิคการดำเนินงานสัมมาชีพชุมชน</t>
  </si>
  <si>
    <t>การขับเคลื่อนการสร้างสัมมาชีพชุมชน</t>
  </si>
  <si>
    <t>การขยายผลครัวเรือนสัมมาชีพหมู่บ้านเศรษฐกิจพอเพียงต้นแบบ</t>
  </si>
  <si>
    <t>การพัฒนาสัมมาชีพสู่การเป็นผู้ประกอบ OTOP Potential Growth</t>
  </si>
  <si>
    <t>การพัฒนาศักยภาพของผู้นำสัมมาชีพชุมชน</t>
  </si>
  <si>
    <t>การพัฒนากลุ่มออมทรัพย์เพื่อการผลิตสู่ระดับมาตรฐานบ้านบ่อแก (SMART Saving Group)</t>
  </si>
  <si>
    <t>ปัจจัยที่ส่งผลความสำเร็จในการดำเนินงานกองทุนพัฒนาบทบาทสตรี ประจำปี 2560</t>
  </si>
  <si>
    <t>การขับเคลื่อนสำนักงานพัฒนาชุมชนอำเภอจอมพระ ยุค 4.0 "เก่ง ดี มีสุข"</t>
  </si>
  <si>
    <t>รวม</t>
  </si>
  <si>
    <t>พัฒนาการจังหวัด</t>
  </si>
  <si>
    <t>นายภูษิต  ลัทธิธนธรรม</t>
  </si>
  <si>
    <t>เฉลี่ย</t>
  </si>
  <si>
    <t>พอใช้</t>
  </si>
  <si>
    <t>ดี</t>
  </si>
  <si>
    <t xml:space="preserve">ระดับ </t>
  </si>
  <si>
    <t>ปัจจัยที่ส่งผลต่อความสำเร็จในการดำเนินงานสัมมาชีพชุมชนแก่ครัสเรือนยากจน</t>
  </si>
  <si>
    <t>แก้ กันข้ามปี เลยนะ วิธีการเอื้ออำนวยของนักวิชาการพัฒนาชุมชน เรื่องการบันทึกข้อมูลกองทุนแม่ของแผ่นดิน</t>
  </si>
  <si>
    <t>การขับเคลื่อนการดำเนินงานผู้นำอาสาพัฒนาชุมชนและอาสาพัฒนาชุมชน</t>
  </si>
  <si>
    <t>การดำเนินงานโครงการหนึ่งตำบล หนึ่งผลิตภัณฑ์ อำเภอเมืองสุรินทร์</t>
  </si>
  <si>
    <t>การขับเคลื่อนกลุ่มสัมมาชีพชุมชน</t>
  </si>
  <si>
    <t>โครงการเทศกาลของดีเมืองสุรินทร์ กับการขับเคลื่อนหมู่บ้านน่าอยู่</t>
  </si>
  <si>
    <t>ครัวเรือนสัมมาชีพชุมชนตัวอย่าง บ้านขามพัฒนา หมู่ 12 ตำบลทับทัน อำเภอสังขะ จังหวัดสุรินทร์</t>
  </si>
  <si>
    <t>เทคนิคการจัดตั้งกลุ่มสัมมาชีพชุมชนบ้านกระทม</t>
  </si>
  <si>
    <t>การพัฒนากลยุทธ์การแข่งขันผลิตภัณฑ์ชุมชนผ้าไหมมัดหมี่ย้อมสีธรรมชาติ (ลายทับใหญ่)</t>
  </si>
  <si>
    <t>เทคนิคการส่งเสริมสนับสนุนผลิตภัณฑ์ OTOP</t>
  </si>
  <si>
    <t>ความสำเร็จของการดำเนินงาน OTOP</t>
  </si>
  <si>
    <t>การจัดทำระบบฐานข้อมูลสารสนเทศภูมิศาสตร์ (GIS) สนับสนุนการขับเคลื่อนสัมมาชีพชุมชน</t>
  </si>
  <si>
    <t xml:space="preserve"> การขายสินค้า OTOP ผ่านตลาด online กรณีศึกษา ร้านธงทองไหมไทย</t>
  </si>
  <si>
    <t>เทคนิคการนำข้อมูล ข่าวสารประชาสัมพันธ์ผ่านเว็บไซต์สำนักงานพัฒนาชุมชนจังหวัดสุรินทร์</t>
  </si>
  <si>
    <t>เทคนิคการเขียนข่าวประชาสัมพันธ์เพื่อสนับสนุนงานพัฒนาชุมชน</t>
  </si>
  <si>
    <t>นางสาวศศิพิมล สุมา</t>
  </si>
  <si>
    <t>การบริหารงานเชิงกลยุทธเพื่อบรรลุตัวชี้วัดแบบบูรณาการ</t>
  </si>
  <si>
    <t>การรับ-ส่ง หนังสือราชการทางระบบ E-submission</t>
  </si>
  <si>
    <t>วิธีการคำนาณค่าพาหนะในการฝึกอบรม</t>
  </si>
  <si>
    <t>การเบิจ่ายค่ารักษาพยาบาล ค่าการศึกษาบุตร</t>
  </si>
  <si>
    <t>การเบิกจ่ายเงินงบประมาณ</t>
  </si>
  <si>
    <t>การจำหน่ายพัสดุ</t>
  </si>
  <si>
    <t>เทคนิคการส่งเสริมสัมมาชีพชุมชน สู่การลงทะเบียนผู้ผลิตผู้ประกอบการ OTOP อำเภอกาบเชิง</t>
  </si>
  <si>
    <t>การจัดทำหนังสือแจ้งผลการเลื่อนเงินเดือนข้าราชการโดยใช้หนังสือเวียน (Mail Merge)</t>
  </si>
  <si>
    <t>เทคนิคการขับเคลื่อนงานสัมมาชีพชุมชน ประจำปี 2560</t>
  </si>
  <si>
    <t>ผลการพิจารณาการจัดระดับองค์ความรู้ของบุคลากร</t>
  </si>
  <si>
    <t>การเบิกจ่ายงบประมาณให้เป็นไปตามเป้าหมายที่กำหนด</t>
  </si>
  <si>
    <t>สำนักงานพัฒนาชุมชนจังหวัดสุรินทร์  ประจำปี ๒๕๖1</t>
  </si>
  <si>
    <t>นางอารีรัตน์  หอมเนียม</t>
  </si>
  <si>
    <t>พัฒนาการอำเภอ</t>
  </si>
  <si>
    <t>เทคนิคการเพิ่มศักยภาพผู้ผลิต ผู้ประกอบการ</t>
  </si>
  <si>
    <t>การติดตามหนี้ค้างชำระโครงการแก้ไขปัญหาความยากจน (กข.คจ.)</t>
  </si>
  <si>
    <t>การขับเคลื่อนกิจกรรมตามโครงการแก้ไขปัญหาความยากจน (กข.คจ.)</t>
  </si>
  <si>
    <t>การพัฒนาศูนย์เรียนรู้สัมมาชีพชุมชน</t>
  </si>
  <si>
    <t>การเผยแพร่หลักปรัชญาเศรษฐกิจพอเพียงกับการพัฒนาศักยภาพบุคลากรด้วยหลักสูตรเสริมสร้างศักยภาพบุคลากร พช. รุ่นใหม่ Cd Talent</t>
  </si>
  <si>
    <t>การสนับสนุนการเข้าถึงแหล่งทุนแก่ครัวเรือนสัมมาชีพชุมชน</t>
  </si>
  <si>
    <t>นางราณี  วงศ์ลุน</t>
  </si>
  <si>
    <t xml:space="preserve">เทคนิคการพัฒนาอาชีพครัวเรือนตามแนวทางสัมมาชีพ </t>
  </si>
  <si>
    <t>กาสนับสนุนส่งเสริมเพื่อเพิ่มมูลค่าและสืบทอดภูมิปัญญาท้องถิ่นในชุมชน</t>
  </si>
  <si>
    <t>การพัฒนาผลิตภัณฑ์จากกลุ่มสัมมาชีพสู่ OTOP</t>
  </si>
  <si>
    <t>การส่งเสริมและพัฒนากลุ่มอาชีพ OTOP เพื่อเพิ่มรายได้</t>
  </si>
  <si>
    <t>เทคนิคการขับเคลื่อนผู้ผลิต ผู้ประกอบการ OTOP เพื่อขอใช้เครื่องหมายผลิตภัณฑ์ OTOP</t>
  </si>
  <si>
    <t>เทคนิคการดำเนินงานสัมมาชีพ</t>
  </si>
  <si>
    <t>การส่งเสริมการท่องเที่ยวโดยชุมชน</t>
  </si>
  <si>
    <t>เทคนิกการเสริมสร้างองค์กรมีสมรรถนสูง</t>
  </si>
  <si>
    <t>นายไชยา  พิมสิงห์ (หน่วยงาน)</t>
  </si>
  <si>
    <t>ช้างต้องห้าม ช้างบ้านขุนไชยทอง</t>
  </si>
  <si>
    <t>การพัฒนาศักยภาพกลุ่มอาชีพสู่การลงทะเบียน OTOP</t>
  </si>
  <si>
    <t>การพัฒนาสัมมาชีพสู่การเป็นผู้ประกอบการ OTOP</t>
  </si>
  <si>
    <t xml:space="preserve">การบริหารจัดการหนี้  1 ครัวเรือน 1 สัญญา บ้านบ่อแก </t>
  </si>
  <si>
    <t>การขับเครื่อนการพัฒนาประเทศตามโครงการไทยนิยม ยั่งยืน" ในระดับตำบล</t>
  </si>
  <si>
    <t>นายสังสรรค์  สุขแสวง</t>
  </si>
  <si>
    <t>การส่งเสริมศักยภาพผู้นำอาสาพัฒนาชุมชน</t>
  </si>
  <si>
    <t>สัมมาชีพ "แหนมซี่โครงหมู"</t>
  </si>
  <si>
    <t>เทคนิคการส่งเสริมการสร้างสัมมาชีพชุมชน บ่านหนองเทพ</t>
  </si>
  <si>
    <t>ภูมิปัญญาท้องถิ่นกับการพัฒนาอาชีพทอผ้าไหม</t>
  </si>
  <si>
    <t>แนวทางการเร่งรัดการเบิกจ่ายเงินงบประมาณให้เป็นไปตามกำหนด</t>
  </si>
  <si>
    <t>การจัดเรียงเอกสารระเบียบดฎหมายให้สะดวกต่อการใช้งาน (หาง่าย เก็บง่าย หยิบง่าย)</t>
  </si>
  <si>
    <t>ทะเบียนคุมลูกหนี้เงินยืมราชการ</t>
  </si>
  <si>
    <t>การพัฒนาวิธีการคำนวนค่าพาหนะในการฝึกอบรม</t>
  </si>
  <si>
    <t>เอกสารประกอบขอรับค่าเช่าบ้าน</t>
  </si>
  <si>
    <t>นางศิรินทรา สาแก้ว</t>
  </si>
  <si>
    <t>เจ้าพนักงานธุรการปฏิบัติงาน</t>
  </si>
  <si>
    <t>เทคนิคการจัดทำวาระการประชุม</t>
  </si>
  <si>
    <t>การนำผลิตภัณฑ์ชุมชนจากโครงการแก้ไขปัญหาความยากจนเข้าลงทะเบียนเป็นสินค้า OTOP</t>
  </si>
  <si>
    <t>นางสาวณัฐพร นาถาบุตร</t>
  </si>
  <si>
    <t>การจัดทำแผนที่ภาพถ่ายดาวเทียมระดับตำบล</t>
  </si>
  <si>
    <t>เทคนิคการติดตามหนี้กองทุนพัฒนาบทบาทสตรีเพื่อให้ได้เงินคืนกองทุน</t>
  </si>
  <si>
    <t>การขับเคลื่อนสัมมาชีพให้เกิดประสิทธิภาพ</t>
  </si>
  <si>
    <t>เทคนิคการดำเนินงานจัดเก็บข้อมูลความจำเป็นพื้นฐาน (จปฐ)</t>
  </si>
  <si>
    <t>เทคนิคการสร้างทีมวิทยากรสัมมาชีพชุมชน</t>
  </si>
  <si>
    <t>เทคนิคการส่งเสริมสัมมาชีพชุมชนในระดับหมู่บ้าน</t>
  </si>
  <si>
    <t>การส่งเสริมขยายผลสัมมาชีพชุมชน</t>
  </si>
  <si>
    <t>การบริหารและพัฒนาอาชีพครัวเรือนตามแนวทางสัมมาชีพชุมชนให้บรรลุเป้าหมาย</t>
  </si>
  <si>
    <t>เทคนิคการสร้างและพัฒนาผู้นำสัมมาชีพชุมชน</t>
  </si>
  <si>
    <t>ส่งเสริมกลุ่มสัมมาชีพชุมชน สู่ OTOP และการสร้างเครือข่าย OTOP ระดับตำบล</t>
  </si>
  <si>
    <t>การสนับสนุนกลุ่มอาชีพเข้าสู่บริษัทประชารัฐรักสามัคคี</t>
  </si>
  <si>
    <t>เทคนิคการตั้งและส่งเสริมเครือข่ายกองทุนชุมชนให้สนับสนุนการจัดการหนี้</t>
  </si>
  <si>
    <t>นางสุภาภรณ์  บัวรมย์</t>
  </si>
  <si>
    <t>เส้นทางสัมมาชีพชุมชนสู่กลุ่มอาชีพ OTOP</t>
  </si>
  <si>
    <t>นางพิมพ์ประเพ สร้างดี</t>
  </si>
  <si>
    <t>ศูนย์จัดการกองทุนชุมชนเพื่อการบริหารจัดการหนี้ 1 ครัวเรือน 1 สัญญา</t>
  </si>
  <si>
    <t>การลงทะเบียนผู้ประกอบการ OTOP เพิ่มขึ้น</t>
  </si>
  <si>
    <t>สร้างสัมมาชีพสร้างอาชีพในชุมชน</t>
  </si>
  <si>
    <t>นายเชี่ยวชิต  สวดธรรมกิตต์</t>
  </si>
  <si>
    <t>แนวทางการขับเคลื่อนหมู่บ้านเศรษฐกิจพอเพียงต้นแบบ</t>
  </si>
  <si>
    <t>การประยุกต์ใช้แนวคิดปรัชญาเศรษฐกิจพอเพียงในการบริหารจัดการทุน</t>
  </si>
  <si>
    <t>การสร้างความยั่งยืนให้กับกลุ่มสัมมาชีพชุมชน</t>
  </si>
  <si>
    <t>ผลสำเร็จของกลุ่มแปรรูปปลาบ้านเกษตรถาวร สู่การเป็นผู้ประกอบการ OTOP</t>
  </si>
  <si>
    <t>เทคนิคการขับเคลื่อนการพัฒนาสัมมาชีพชุมชนตามหลักปรัชญาของเศรษฐกิจพอเพียงสู่ความเข้มแข็งที่ยั่งยืน</t>
  </si>
  <si>
    <t>เทคนิคการพัฒนาอาชีพครัวเรือนตามแนวทางสัมมาชีพ (องค์ความรู้หน่วยงาน)</t>
  </si>
  <si>
    <t>การสร้างสัมมาชัพชุมชนบ้านไทยเดิมน้อย</t>
  </si>
  <si>
    <t>เทคนิคการพัฒนาอาชีพครัวเรือนตามแนวทางสัมมาชีพ</t>
  </si>
  <si>
    <t>เทคนิคการพัฒนาอาชีพครัวเรือนตามแนวทางสัมมาชีพ บ้านอำปึล</t>
  </si>
  <si>
    <t>การตลาดสินค้าชุมชน ยุคไทยแลนด์ 4.0</t>
  </si>
  <si>
    <t>นางสาวดารารัตน์   เครือเนียม</t>
  </si>
  <si>
    <t>เทคนิคการขับเคลื่อนการจัดเก็บข้อมูล จปฐ.</t>
  </si>
  <si>
    <t>การเตรียมความพร้อทด้านการบริหารการจัดเก็บข้อมูล จปฐ.ปี 2561</t>
  </si>
  <si>
    <t>เทคนิคการบริหารจัดการเครือข่ายสัมมาชีพชุมชน</t>
  </si>
  <si>
    <t>เทคนิคการคัดเลือกอาชีพโครงการพัฒนาอาชีพครัวเรือนตามแนวทางสัมมาชีพ (องค์ความรู้หน่วยงาน)</t>
  </si>
  <si>
    <t>เทคนิคการบริหารการจัดเก็บข้อมูลเพื่อพัฒนาชนบทและการใช้ประโยชน์ขากข้อมูลฯ</t>
  </si>
  <si>
    <t>การพัฒนาอาชีพครัวเรือนตามแนวทางสัมมาชีพชุมชนในระดับหมู่บ้าน บ้านบก</t>
  </si>
  <si>
    <t>การบริหารจัดการทุนในส่วนของกองทุนพัฒนาบทบาทสตรีในการจัดการหนี้สินค้างชำระอำเภอศีขรภูมิ</t>
  </si>
  <si>
    <t>การพัฒนาผลิตภัณฑ์ OTOP</t>
  </si>
  <si>
    <t>เทคนิคกรพัฒนาหนึ่งตำบล หนึ่งผลิตภัณฑ์ (OTOP)</t>
  </si>
  <si>
    <t>เทคนิคการพัฒนาผ้าไหมลายเอกลักษณ์ของอำเภอศีขรภูมิ</t>
  </si>
  <si>
    <t>การจัดการความรู้การพัฒนาลายผ้าไหม "ซิ่นไกว"</t>
  </si>
  <si>
    <t>สร้างและพัฒนาเครือข่ายวิทยาสัมมาชีพชุมชนสู่การเป็นมืออาชีพ</t>
  </si>
  <si>
    <t>การสนับสนุนการดำเนินงานสัมมาชีพชุมชน</t>
  </si>
  <si>
    <t>เทคนิคการพัฒนาผลิตภัณฑ์จากกิจกรรมสัมมาชีพมาลงทะเบียน OTOP</t>
  </si>
  <si>
    <t>เทคนิคการดำเนินการสร้างสัมมาชีพชุมชน</t>
  </si>
  <si>
    <t>พัฒนาทุนชุมชน ใช้ทุนชุมชนในการขับเคลื่อนสัมมาชีพชุมชน</t>
  </si>
  <si>
    <t>การส่งเสริมการดำเนินงานสร้างสัมมาชีพชุมชน</t>
  </si>
  <si>
    <t>นางศรินทราภรณ์ ไกรเสือ</t>
  </si>
  <si>
    <t>การพัฒนาอาชีพครัวเรือนตามแนวทางสัมมาชีพชุมชนให้มีประสิทธิภาพ</t>
  </si>
  <si>
    <t>เทคนิคการสร้างเครือข่ายเรียนรู้สัมมาชีพชุมชน</t>
  </si>
  <si>
    <t>เทคนิคการขับเคลื่อนงานสัมมาชีพชุมชน</t>
  </si>
  <si>
    <t>การส่งเสริมเศรษฐกิจฐานรากในการพัฒนาและสร้างมูลค่าเพิ่มภูมิปัญญาท้องถิ่น กลุ่มโอทอป</t>
  </si>
  <si>
    <t>การเสริมสร้างองค์กรให้มีสมรรถนะสูง ในการขับเคลื่อนตามแนวทางการดำเนินโครงการพัฒนาชุมชนใสสะอาด (องค์ความรู้หน่วยงาน)</t>
  </si>
  <si>
    <t>การส่งเสริมช่องทางการตลาดกลุ่มสัมมาชีพชุมชน</t>
  </si>
  <si>
    <t>การส่งเสริมการจำหน่ายสินค้าชุมชน</t>
  </si>
  <si>
    <t>การเชื่อมโยงผลิตภัณฑ์ชุมชนเข้าสู่หมู่บ้านท่องเที่ยวโดยชุมชน</t>
  </si>
  <si>
    <t>การสร้างกระบวนการมีส่วนร่วมของครัวเรือนสัมมาชีพ</t>
  </si>
  <si>
    <t>การสร้างกระบวนการมีส่วนร่วมของครัวเรือนสัมมาชีพ (องค์ความรู้หน่วยงาน)</t>
  </si>
  <si>
    <t>เทคนิคการพัฒนาอาชีพครัวเรือนให้ประสบความสำเร็จ</t>
  </si>
  <si>
    <t>การบริหารกลุ่มผลิตขี้ไต้เม็ดบ้านตะโกสู่การจัดสวัสดิการ</t>
  </si>
  <si>
    <t>เทคนิคการขับเคลื่อนหมู่บ้านสัมมาชีพชุมชนตามหลักปรัญญาของเศรษฐกิจพอเพียง</t>
  </si>
  <si>
    <t>จากสัมมาชีพสู่ผลิตภัณฑ์ OTOP</t>
  </si>
  <si>
    <t>เทคนิคการพัฒนาอาชีพกลุ่มทอผ้าไหมให้ประสบความสำเร็จ</t>
  </si>
  <si>
    <t>เทคนิคการบูรณาการกิจกรรมการขับเคลื่อนศูนย์จัดการกองทุนชุมชนไปสู่การบริหารจัดการหนี้</t>
  </si>
  <si>
    <t>การสร้างครัวเรือนสัมมาชีพชุมชนสู่การพัฒนาอาชีพอย่างยั่งยืน</t>
  </si>
  <si>
    <t>ผลสำเร็จของกลุ่มวิสาหกิจชุมชนกลุ่มเกษตรอินทรีย์ ตำบลบุฤาษี</t>
  </si>
  <si>
    <t xml:space="preserve">ส่งเสริมกลุ่มสัมมาชีพชุมชน สู่ OTOP </t>
  </si>
  <si>
    <t>นายเอกราช ญาณอุบล</t>
  </si>
  <si>
    <t>การยกระดับครัวเรือนสัมมาชีพไปสู่ "กลุ่มสัมมาชีพชุมชนต้นแบบ" เพื่อการเรียนรู้และขยายผล (องค์ความรู้หน่วยงาน)</t>
  </si>
  <si>
    <t>การส่งเสริมบทบาทผู้นำชุมชนให้เป็นกลไกสำคัญในการขับเคลื่อนตลาดประชารัฐคนไทยยิ้มได้ระดับอำเภอ</t>
  </si>
  <si>
    <t>บันใด 5 ขั้น ในการจัดตั้งกลุ่มออมทรัพย์ฯให้ประสบผลสำเร็จ</t>
  </si>
  <si>
    <t>การส่งเสริมผู้ผลิต/ผู้ประกอบการ OTOP รายใหม่ มาลงทะเบียนเพิ่มขึ้น</t>
  </si>
  <si>
    <t xml:space="preserve">นางสาวสุภาพ  เสพสุข  </t>
  </si>
  <si>
    <t>การส่งเสริมสัมมาชีพชุมชนตามหลักปรัชญาเศรษฐกิจพอเพียง</t>
  </si>
  <si>
    <t>การบริหารการจัดเก็บข้อมูลความจำเป็นพื้นฐาน (จปฐ.)</t>
  </si>
  <si>
    <t>เทคนิคการส่งเสริมสัมมาชีพชุมชน</t>
  </si>
  <si>
    <t>การสร้างเอกลักษณ์ของชุนผ่านสินค้า OTOP สู่การท่องเที่ยวโดยชุมชน</t>
  </si>
  <si>
    <t>การสร้างทีมวิทยากรสัมมาชีพชุนที่มีประสิทธิภาพ(องค์ความรู้หน่วยงาน)</t>
  </si>
  <si>
    <t>แนวคิดการดำเนินงานตลาดประชารัฐคนไทยยิ้มได้ไปสู่ความยั่งยืน</t>
  </si>
  <si>
    <t>เทคนิคการพัฒนาเครื่องมือเสริมสร้างสัมมาชีพชุมชน</t>
  </si>
  <si>
    <t>เทคนิคการจัดเก็บข้อมูลความจำเป็นพื้นฐาน (จปฐ.) ให้มีประสิทธิภาพ</t>
  </si>
  <si>
    <t>เทคนิคการทบทวนข้อมูลความต้องการอาชีพ</t>
  </si>
  <si>
    <t>กุญแจ 5 ดอกสู่การพลิกโฉมศูนย์จัดการกองทุนชุมชนต้นแบบ (ความรู้ของหน่วยงาน)</t>
  </si>
  <si>
    <t>แนวทางการพัฒนาผลิตภัณฑ์ OTOP กลุ่มปรับตัวสู่การพัฒนา (กลุ่ม D) เพื่อยกระดับ</t>
  </si>
  <si>
    <t>การขับเคลื่อนตัวชี้วัดมูลค่าการจำหน่ายผลิตภัณฑ์ไหม</t>
  </si>
  <si>
    <t>นางสาวจิราภัณฑ์  ศรีพรม</t>
  </si>
  <si>
    <t>การขับเคลื่อนสัมมาชีพชุมชนจังหวัดสุรินทร์</t>
  </si>
  <si>
    <t>การบริหารจัดการ(หนี้)กองทุนพัฒนาบทบาทสตรี</t>
  </si>
  <si>
    <t>การขับเคลื่อนการดำเนินงานการบริหารจัดการหนี้ 1 ครัวเรือน 1 สัญญา</t>
  </si>
  <si>
    <t>การลงทะเบียนผู้ผลิต ผู้ประกอบการ OTOP</t>
  </si>
  <si>
    <t>การเตรียมความพร้อมเวทีที่ 1 โครงการไทยนิยม ยั่งยืน</t>
  </si>
  <si>
    <t>การบริหารจัดการเพื่อเตรียมความพร้อมในการรับผู้ตรวจราชการ</t>
  </si>
  <si>
    <t>แนวทางปฏิบัติในการบริหารโครงการที่มีประสิทธิภาพ</t>
  </si>
  <si>
    <t>การขับเคลื่อนสำนักงานพัฒนาชุมชนอำเภอมีสมรรถนะสูงในการบริหารการพัฒนาชุมชน</t>
  </si>
  <si>
    <t xml:space="preserve">การจัดการองค์ความรู้สู่งานพัฒนาชุมชน (องค์ความรู้ของหน่วยงาน) </t>
  </si>
  <si>
    <t>งบหน้าการจัดการความรู้ในงานพัฒนาชุมชน</t>
  </si>
  <si>
    <t>ท่านสามารถ  เข้าชมรายละเอียด KM ปี 2561 ที่ ลิงค์แบนเนอร์  KM การจัดการความรู้ 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</si>
</sst>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6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2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1" fontId="6" fillId="0" borderId="8" xfId="0" applyNumberFormat="1" applyFont="1" applyBorder="1" applyAlignment="1">
      <alignment horizontal="center" vertical="top"/>
    </xf>
    <xf numFmtId="0" fontId="0" fillId="0" borderId="0" xfId="0" applyFont="1"/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3" fillId="2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vertical="top"/>
    </xf>
    <xf numFmtId="0" fontId="6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vertical="top" wrapText="1"/>
    </xf>
    <xf numFmtId="0" fontId="3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vertical="top"/>
    </xf>
    <xf numFmtId="0" fontId="6" fillId="0" borderId="13" xfId="0" applyFont="1" applyBorder="1" applyAlignment="1">
      <alignment horizontal="center" vertical="top"/>
    </xf>
    <xf numFmtId="0" fontId="7" fillId="0" borderId="13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3" fillId="2" borderId="14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vertical="top"/>
    </xf>
    <xf numFmtId="0" fontId="6" fillId="0" borderId="14" xfId="0" applyFont="1" applyBorder="1" applyAlignment="1">
      <alignment horizontal="center" vertical="top"/>
    </xf>
    <xf numFmtId="0" fontId="6" fillId="0" borderId="7" xfId="0" applyFont="1" applyFill="1" applyBorder="1" applyAlignment="1">
      <alignment vertical="top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/>
    </xf>
    <xf numFmtId="0" fontId="7" fillId="0" borderId="8" xfId="0" applyFont="1" applyFill="1" applyBorder="1" applyAlignment="1">
      <alignment vertical="top" wrapText="1"/>
    </xf>
    <xf numFmtId="0" fontId="0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8"/>
  <sheetViews>
    <sheetView topLeftCell="A64" zoomScaleNormal="100" workbookViewId="0">
      <selection activeCell="E3" sqref="E1:E1048576"/>
    </sheetView>
  </sheetViews>
  <sheetFormatPr defaultRowHeight="24" x14ac:dyDescent="0.55000000000000004"/>
  <cols>
    <col min="1" max="1" width="5" customWidth="1"/>
    <col min="2" max="2" width="24.75" customWidth="1"/>
    <col min="3" max="3" width="20.625" customWidth="1"/>
    <col min="4" max="4" width="17.625" customWidth="1"/>
    <col min="5" max="5" width="19.875" style="38" customWidth="1"/>
    <col min="6" max="6" width="8.25" customWidth="1"/>
    <col min="7" max="7" width="7.75" customWidth="1"/>
    <col min="8" max="8" width="7.25" customWidth="1"/>
    <col min="9" max="9" width="6.875" customWidth="1"/>
    <col min="10" max="10" width="6.125" customWidth="1"/>
    <col min="11" max="11" width="7.625" style="22" customWidth="1"/>
    <col min="12" max="12" width="7.375" style="22" hidden="1" customWidth="1"/>
    <col min="13" max="13" width="7.125" style="20" hidden="1" customWidth="1"/>
    <col min="14" max="14" width="7" style="22" hidden="1" customWidth="1"/>
    <col min="15" max="15" width="7.75" style="20" hidden="1" customWidth="1"/>
    <col min="16" max="16" width="7" style="20" hidden="1" customWidth="1"/>
    <col min="17" max="17" width="9" customWidth="1"/>
  </cols>
  <sheetData>
    <row r="1" spans="1:17" x14ac:dyDescent="0.55000000000000004">
      <c r="A1" s="73" t="s">
        <v>315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x14ac:dyDescent="0.55000000000000004">
      <c r="A2" s="73" t="s">
        <v>185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7" ht="32.25" customHeight="1" x14ac:dyDescent="0.2">
      <c r="A3" s="40" t="s">
        <v>0</v>
      </c>
      <c r="B3" s="40" t="s">
        <v>1</v>
      </c>
      <c r="C3" s="40" t="s">
        <v>2</v>
      </c>
      <c r="D3" s="40" t="s">
        <v>3</v>
      </c>
      <c r="E3" s="40" t="s">
        <v>9</v>
      </c>
      <c r="F3" s="41" t="s">
        <v>7</v>
      </c>
      <c r="G3" s="41" t="s">
        <v>4</v>
      </c>
      <c r="H3" s="42" t="s">
        <v>5</v>
      </c>
      <c r="I3" s="41" t="s">
        <v>6</v>
      </c>
      <c r="J3" s="43" t="s">
        <v>8</v>
      </c>
      <c r="K3" s="39" t="s">
        <v>289</v>
      </c>
      <c r="L3" s="25"/>
      <c r="M3" s="26" t="s">
        <v>270</v>
      </c>
      <c r="N3" s="26"/>
      <c r="O3" s="27" t="s">
        <v>283</v>
      </c>
      <c r="P3" s="28" t="s">
        <v>286</v>
      </c>
    </row>
    <row r="4" spans="1:17" ht="43.5" x14ac:dyDescent="0.2">
      <c r="A4" s="44">
        <v>1</v>
      </c>
      <c r="B4" s="45" t="s">
        <v>306</v>
      </c>
      <c r="C4" s="46" t="s">
        <v>285</v>
      </c>
      <c r="D4" s="46" t="s">
        <v>284</v>
      </c>
      <c r="E4" s="46" t="s">
        <v>167</v>
      </c>
      <c r="F4" s="47"/>
      <c r="G4" s="47"/>
      <c r="H4" s="47"/>
      <c r="I4" s="47"/>
      <c r="J4" s="47"/>
      <c r="K4" s="48" t="s">
        <v>288</v>
      </c>
      <c r="L4" s="36">
        <v>49</v>
      </c>
      <c r="M4" s="34">
        <v>50</v>
      </c>
      <c r="N4" s="34">
        <v>49</v>
      </c>
      <c r="O4" s="34">
        <f t="shared" ref="O4:O15" si="0">SUBTOTAL(9,L4:N4)</f>
        <v>148</v>
      </c>
      <c r="P4" s="35">
        <f t="shared" ref="P4:P35" si="1">O4/3</f>
        <v>49.333333333333336</v>
      </c>
      <c r="Q4" s="59">
        <v>5</v>
      </c>
    </row>
    <row r="5" spans="1:17" ht="43.5" x14ac:dyDescent="0.2">
      <c r="A5" s="49">
        <v>2</v>
      </c>
      <c r="B5" s="50" t="s">
        <v>316</v>
      </c>
      <c r="C5" s="51" t="s">
        <v>37</v>
      </c>
      <c r="D5" s="51" t="s">
        <v>38</v>
      </c>
      <c r="E5" s="51" t="s">
        <v>167</v>
      </c>
      <c r="F5" s="52"/>
      <c r="G5" s="52"/>
      <c r="H5" s="52"/>
      <c r="I5" s="52"/>
      <c r="J5" s="52"/>
      <c r="K5" s="53" t="s">
        <v>288</v>
      </c>
      <c r="L5" s="36">
        <v>49</v>
      </c>
      <c r="M5" s="34">
        <v>49</v>
      </c>
      <c r="N5" s="34">
        <v>45</v>
      </c>
      <c r="O5" s="34">
        <f t="shared" si="0"/>
        <v>143</v>
      </c>
      <c r="P5" s="35">
        <f t="shared" si="1"/>
        <v>47.666666666666664</v>
      </c>
      <c r="Q5" s="59">
        <v>5</v>
      </c>
    </row>
    <row r="6" spans="1:17" ht="37.5" x14ac:dyDescent="0.2">
      <c r="A6" s="49">
        <v>3</v>
      </c>
      <c r="B6" s="50" t="s">
        <v>276</v>
      </c>
      <c r="C6" s="51" t="s">
        <v>100</v>
      </c>
      <c r="D6" s="51" t="s">
        <v>13</v>
      </c>
      <c r="E6" s="51" t="s">
        <v>173</v>
      </c>
      <c r="F6" s="52"/>
      <c r="G6" s="52"/>
      <c r="H6" s="52"/>
      <c r="I6" s="52"/>
      <c r="J6" s="52"/>
      <c r="K6" s="53" t="s">
        <v>288</v>
      </c>
      <c r="L6" s="36">
        <v>47</v>
      </c>
      <c r="M6" s="36">
        <v>47</v>
      </c>
      <c r="N6" s="36">
        <v>47</v>
      </c>
      <c r="O6" s="37">
        <f t="shared" si="0"/>
        <v>141</v>
      </c>
      <c r="P6" s="35">
        <f t="shared" si="1"/>
        <v>47</v>
      </c>
    </row>
    <row r="7" spans="1:17" ht="43.5" x14ac:dyDescent="0.2">
      <c r="A7" s="49">
        <v>4</v>
      </c>
      <c r="B7" s="50" t="s">
        <v>277</v>
      </c>
      <c r="C7" s="51" t="s">
        <v>105</v>
      </c>
      <c r="D7" s="51" t="s">
        <v>13</v>
      </c>
      <c r="E7" s="51" t="s">
        <v>174</v>
      </c>
      <c r="F7" s="52"/>
      <c r="G7" s="52"/>
      <c r="H7" s="52"/>
      <c r="I7" s="52"/>
      <c r="J7" s="52"/>
      <c r="K7" s="53" t="s">
        <v>288</v>
      </c>
      <c r="L7" s="36">
        <v>46</v>
      </c>
      <c r="M7" s="36">
        <v>46</v>
      </c>
      <c r="N7" s="36">
        <v>46</v>
      </c>
      <c r="O7" s="37">
        <f t="shared" si="0"/>
        <v>138</v>
      </c>
      <c r="P7" s="35">
        <f t="shared" si="1"/>
        <v>46</v>
      </c>
    </row>
    <row r="8" spans="1:17" ht="43.5" x14ac:dyDescent="0.2">
      <c r="A8" s="49">
        <v>5</v>
      </c>
      <c r="B8" s="50" t="s">
        <v>242</v>
      </c>
      <c r="C8" s="51" t="s">
        <v>123</v>
      </c>
      <c r="D8" s="51" t="s">
        <v>13</v>
      </c>
      <c r="E8" s="51" t="s">
        <v>177</v>
      </c>
      <c r="F8" s="52"/>
      <c r="G8" s="52"/>
      <c r="H8" s="52"/>
      <c r="I8" s="52"/>
      <c r="J8" s="52"/>
      <c r="K8" s="53" t="s">
        <v>288</v>
      </c>
      <c r="L8" s="36">
        <v>43</v>
      </c>
      <c r="M8" s="34">
        <v>48</v>
      </c>
      <c r="N8" s="34">
        <v>45</v>
      </c>
      <c r="O8" s="34">
        <f t="shared" si="0"/>
        <v>136</v>
      </c>
      <c r="P8" s="35">
        <f t="shared" si="1"/>
        <v>45.333333333333336</v>
      </c>
    </row>
    <row r="9" spans="1:17" ht="43.5" x14ac:dyDescent="0.2">
      <c r="A9" s="49">
        <v>6</v>
      </c>
      <c r="B9" s="50" t="s">
        <v>314</v>
      </c>
      <c r="C9" s="51" t="s">
        <v>156</v>
      </c>
      <c r="D9" s="51" t="s">
        <v>13</v>
      </c>
      <c r="E9" s="51" t="s">
        <v>183</v>
      </c>
      <c r="F9" s="52"/>
      <c r="G9" s="52"/>
      <c r="H9" s="52"/>
      <c r="I9" s="52"/>
      <c r="J9" s="52"/>
      <c r="K9" s="53" t="s">
        <v>288</v>
      </c>
      <c r="L9" s="36">
        <v>45</v>
      </c>
      <c r="M9" s="34">
        <v>45</v>
      </c>
      <c r="N9" s="34">
        <v>46</v>
      </c>
      <c r="O9" s="34">
        <f t="shared" si="0"/>
        <v>136</v>
      </c>
      <c r="P9" s="35">
        <f t="shared" si="1"/>
        <v>45.333333333333336</v>
      </c>
    </row>
    <row r="10" spans="1:17" ht="37.5" x14ac:dyDescent="0.2">
      <c r="A10" s="49">
        <v>7</v>
      </c>
      <c r="B10" s="50" t="s">
        <v>224</v>
      </c>
      <c r="C10" s="51" t="s">
        <v>146</v>
      </c>
      <c r="D10" s="51" t="s">
        <v>13</v>
      </c>
      <c r="E10" s="51" t="s">
        <v>181</v>
      </c>
      <c r="F10" s="52"/>
      <c r="G10" s="52"/>
      <c r="H10" s="52"/>
      <c r="I10" s="52"/>
      <c r="J10" s="52"/>
      <c r="K10" s="53" t="s">
        <v>288</v>
      </c>
      <c r="L10" s="36">
        <v>45</v>
      </c>
      <c r="M10" s="34">
        <v>45</v>
      </c>
      <c r="N10" s="34">
        <v>46</v>
      </c>
      <c r="O10" s="34">
        <f t="shared" si="0"/>
        <v>136</v>
      </c>
      <c r="P10" s="35">
        <f t="shared" si="1"/>
        <v>45.333333333333336</v>
      </c>
    </row>
    <row r="11" spans="1:17" ht="43.5" x14ac:dyDescent="0.2">
      <c r="A11" s="49">
        <v>8</v>
      </c>
      <c r="B11" s="50" t="s">
        <v>304</v>
      </c>
      <c r="C11" s="51" t="s">
        <v>35</v>
      </c>
      <c r="D11" s="51" t="s">
        <v>36</v>
      </c>
      <c r="E11" s="51" t="s">
        <v>166</v>
      </c>
      <c r="F11" s="52"/>
      <c r="G11" s="52"/>
      <c r="H11" s="52"/>
      <c r="I11" s="52"/>
      <c r="J11" s="52"/>
      <c r="K11" s="53" t="s">
        <v>288</v>
      </c>
      <c r="L11" s="36">
        <v>45</v>
      </c>
      <c r="M11" s="34">
        <v>45</v>
      </c>
      <c r="N11" s="34">
        <v>46</v>
      </c>
      <c r="O11" s="34">
        <f t="shared" si="0"/>
        <v>136</v>
      </c>
      <c r="P11" s="35">
        <f t="shared" si="1"/>
        <v>45.333333333333336</v>
      </c>
      <c r="Q11" s="59">
        <v>5</v>
      </c>
    </row>
    <row r="12" spans="1:17" ht="87" x14ac:dyDescent="0.2">
      <c r="A12" s="49">
        <v>9</v>
      </c>
      <c r="B12" s="50" t="s">
        <v>214</v>
      </c>
      <c r="C12" s="51" t="s">
        <v>131</v>
      </c>
      <c r="D12" s="51" t="s">
        <v>13</v>
      </c>
      <c r="E12" s="51" t="s">
        <v>178</v>
      </c>
      <c r="F12" s="52"/>
      <c r="G12" s="52"/>
      <c r="H12" s="52"/>
      <c r="I12" s="52"/>
      <c r="J12" s="52"/>
      <c r="K12" s="53" t="s">
        <v>288</v>
      </c>
      <c r="L12" s="36">
        <v>45</v>
      </c>
      <c r="M12" s="36">
        <v>45</v>
      </c>
      <c r="N12" s="36">
        <v>45</v>
      </c>
      <c r="O12" s="37">
        <f t="shared" si="0"/>
        <v>135</v>
      </c>
      <c r="P12" s="35">
        <f t="shared" si="1"/>
        <v>45</v>
      </c>
    </row>
    <row r="13" spans="1:17" ht="43.5" x14ac:dyDescent="0.2">
      <c r="A13" s="49">
        <v>10</v>
      </c>
      <c r="B13" s="50" t="s">
        <v>205</v>
      </c>
      <c r="C13" s="51" t="s">
        <v>140</v>
      </c>
      <c r="D13" s="51" t="s">
        <v>41</v>
      </c>
      <c r="E13" s="51" t="s">
        <v>180</v>
      </c>
      <c r="F13" s="52"/>
      <c r="G13" s="52"/>
      <c r="H13" s="52"/>
      <c r="I13" s="52"/>
      <c r="J13" s="52"/>
      <c r="K13" s="53" t="s">
        <v>288</v>
      </c>
      <c r="L13" s="36">
        <v>45</v>
      </c>
      <c r="M13" s="34">
        <v>45</v>
      </c>
      <c r="N13" s="34">
        <v>45</v>
      </c>
      <c r="O13" s="34">
        <f t="shared" si="0"/>
        <v>135</v>
      </c>
      <c r="P13" s="35">
        <f t="shared" si="1"/>
        <v>45</v>
      </c>
    </row>
    <row r="14" spans="1:17" ht="43.5" x14ac:dyDescent="0.2">
      <c r="A14" s="49">
        <v>11</v>
      </c>
      <c r="B14" s="50" t="s">
        <v>192</v>
      </c>
      <c r="C14" s="51" t="s">
        <v>72</v>
      </c>
      <c r="D14" s="51" t="s">
        <v>13</v>
      </c>
      <c r="E14" s="51" t="s">
        <v>170</v>
      </c>
      <c r="F14" s="52"/>
      <c r="G14" s="52"/>
      <c r="H14" s="52"/>
      <c r="I14" s="52"/>
      <c r="J14" s="52"/>
      <c r="K14" s="53" t="s">
        <v>288</v>
      </c>
      <c r="L14" s="36">
        <v>45</v>
      </c>
      <c r="M14" s="34">
        <v>45</v>
      </c>
      <c r="N14" s="34">
        <v>45</v>
      </c>
      <c r="O14" s="34">
        <f t="shared" si="0"/>
        <v>135</v>
      </c>
      <c r="P14" s="35">
        <f t="shared" si="1"/>
        <v>45</v>
      </c>
    </row>
    <row r="15" spans="1:17" ht="43.5" x14ac:dyDescent="0.2">
      <c r="A15" s="49">
        <v>12</v>
      </c>
      <c r="B15" s="50" t="s">
        <v>299</v>
      </c>
      <c r="C15" s="51" t="s">
        <v>93</v>
      </c>
      <c r="D15" s="51" t="s">
        <v>13</v>
      </c>
      <c r="E15" s="51" t="s">
        <v>172</v>
      </c>
      <c r="F15" s="52"/>
      <c r="G15" s="52"/>
      <c r="H15" s="52"/>
      <c r="I15" s="52"/>
      <c r="J15" s="52"/>
      <c r="K15" s="53" t="s">
        <v>288</v>
      </c>
      <c r="L15" s="36">
        <v>45</v>
      </c>
      <c r="M15" s="34">
        <v>45</v>
      </c>
      <c r="N15" s="34">
        <v>45</v>
      </c>
      <c r="O15" s="34">
        <f t="shared" si="0"/>
        <v>135</v>
      </c>
      <c r="P15" s="35">
        <f t="shared" si="1"/>
        <v>45</v>
      </c>
    </row>
    <row r="16" spans="1:17" ht="87" x14ac:dyDescent="0.2">
      <c r="A16" s="49">
        <v>13</v>
      </c>
      <c r="B16" s="50" t="s">
        <v>291</v>
      </c>
      <c r="C16" s="51" t="s">
        <v>15</v>
      </c>
      <c r="D16" s="51" t="s">
        <v>13</v>
      </c>
      <c r="E16" s="51" t="s">
        <v>164</v>
      </c>
      <c r="F16" s="52"/>
      <c r="G16" s="52"/>
      <c r="H16" s="52"/>
      <c r="I16" s="52"/>
      <c r="J16" s="52"/>
      <c r="K16" s="53" t="s">
        <v>288</v>
      </c>
      <c r="L16" s="36">
        <v>45</v>
      </c>
      <c r="M16" s="34">
        <v>45</v>
      </c>
      <c r="N16" s="36">
        <v>43</v>
      </c>
      <c r="O16" s="34">
        <f>SUM(L16:N16)</f>
        <v>133</v>
      </c>
      <c r="P16" s="35">
        <f t="shared" si="1"/>
        <v>44.333333333333336</v>
      </c>
      <c r="Q16" s="59">
        <v>5</v>
      </c>
    </row>
    <row r="17" spans="1:17" ht="65.25" x14ac:dyDescent="0.2">
      <c r="A17" s="49">
        <v>14</v>
      </c>
      <c r="B17" s="50" t="s">
        <v>298</v>
      </c>
      <c r="C17" s="51" t="s">
        <v>99</v>
      </c>
      <c r="D17" s="51" t="s">
        <v>13</v>
      </c>
      <c r="E17" s="51" t="s">
        <v>173</v>
      </c>
      <c r="F17" s="52"/>
      <c r="G17" s="52"/>
      <c r="H17" s="52"/>
      <c r="I17" s="52"/>
      <c r="J17" s="52"/>
      <c r="K17" s="53" t="s">
        <v>288</v>
      </c>
      <c r="L17" s="36">
        <v>44</v>
      </c>
      <c r="M17" s="36">
        <v>44</v>
      </c>
      <c r="N17" s="36">
        <v>44</v>
      </c>
      <c r="O17" s="37">
        <f>SUBTOTAL(9,L17:N17)</f>
        <v>132</v>
      </c>
      <c r="P17" s="35">
        <f t="shared" si="1"/>
        <v>44</v>
      </c>
    </row>
    <row r="18" spans="1:17" ht="130.5" x14ac:dyDescent="0.2">
      <c r="A18" s="49">
        <v>15</v>
      </c>
      <c r="B18" s="50" t="s">
        <v>213</v>
      </c>
      <c r="C18" s="51" t="s">
        <v>130</v>
      </c>
      <c r="D18" s="51" t="s">
        <v>13</v>
      </c>
      <c r="E18" s="51" t="s">
        <v>178</v>
      </c>
      <c r="F18" s="52"/>
      <c r="G18" s="52"/>
      <c r="H18" s="52"/>
      <c r="I18" s="52"/>
      <c r="J18" s="52"/>
      <c r="K18" s="53" t="s">
        <v>288</v>
      </c>
      <c r="L18" s="36">
        <v>44</v>
      </c>
      <c r="M18" s="36">
        <v>44</v>
      </c>
      <c r="N18" s="36">
        <v>44</v>
      </c>
      <c r="O18" s="37">
        <f>SUBTOTAL(9,L18:N18)</f>
        <v>132</v>
      </c>
      <c r="P18" s="35">
        <f t="shared" si="1"/>
        <v>44</v>
      </c>
    </row>
    <row r="19" spans="1:17" ht="43.5" x14ac:dyDescent="0.2">
      <c r="A19" s="49">
        <v>16</v>
      </c>
      <c r="B19" s="50" t="s">
        <v>217</v>
      </c>
      <c r="C19" s="51" t="s">
        <v>50</v>
      </c>
      <c r="D19" s="51" t="s">
        <v>51</v>
      </c>
      <c r="E19" s="51" t="s">
        <v>168</v>
      </c>
      <c r="F19" s="52"/>
      <c r="G19" s="52"/>
      <c r="H19" s="52"/>
      <c r="I19" s="52"/>
      <c r="J19" s="52"/>
      <c r="K19" s="53" t="s">
        <v>288</v>
      </c>
      <c r="L19" s="36">
        <v>42</v>
      </c>
      <c r="M19" s="34">
        <v>46</v>
      </c>
      <c r="N19" s="34">
        <v>42</v>
      </c>
      <c r="O19" s="34">
        <f>SUBTOTAL(9,L19:N19)</f>
        <v>130</v>
      </c>
      <c r="P19" s="35">
        <f t="shared" si="1"/>
        <v>43.333333333333336</v>
      </c>
    </row>
    <row r="20" spans="1:17" ht="37.5" x14ac:dyDescent="0.2">
      <c r="A20" s="49">
        <v>17</v>
      </c>
      <c r="B20" s="50" t="s">
        <v>233</v>
      </c>
      <c r="C20" s="51" t="s">
        <v>19</v>
      </c>
      <c r="D20" s="51" t="s">
        <v>13</v>
      </c>
      <c r="E20" s="51" t="s">
        <v>165</v>
      </c>
      <c r="F20" s="52"/>
      <c r="G20" s="52"/>
      <c r="H20" s="52"/>
      <c r="I20" s="52"/>
      <c r="J20" s="52"/>
      <c r="K20" s="53" t="s">
        <v>288</v>
      </c>
      <c r="L20" s="36">
        <v>43</v>
      </c>
      <c r="M20" s="36">
        <v>43</v>
      </c>
      <c r="N20" s="36">
        <v>43</v>
      </c>
      <c r="O20" s="37">
        <f>SUM(L20:N20)</f>
        <v>129</v>
      </c>
      <c r="P20" s="35">
        <f t="shared" si="1"/>
        <v>43</v>
      </c>
      <c r="Q20" s="59">
        <v>5</v>
      </c>
    </row>
    <row r="21" spans="1:17" ht="43.5" x14ac:dyDescent="0.2">
      <c r="A21" s="49">
        <v>18</v>
      </c>
      <c r="B21" s="50" t="s">
        <v>226</v>
      </c>
      <c r="C21" s="51" t="s">
        <v>88</v>
      </c>
      <c r="D21" s="51" t="s">
        <v>89</v>
      </c>
      <c r="E21" s="51" t="s">
        <v>172</v>
      </c>
      <c r="F21" s="52"/>
      <c r="G21" s="52"/>
      <c r="H21" s="52"/>
      <c r="I21" s="52"/>
      <c r="J21" s="52"/>
      <c r="K21" s="53" t="s">
        <v>288</v>
      </c>
      <c r="L21" s="36">
        <v>43</v>
      </c>
      <c r="M21" s="34">
        <v>43</v>
      </c>
      <c r="N21" s="34">
        <v>43</v>
      </c>
      <c r="O21" s="34">
        <f t="shared" ref="O21:O32" si="2">SUBTOTAL(9,L21:N21)</f>
        <v>129</v>
      </c>
      <c r="P21" s="35">
        <f t="shared" si="1"/>
        <v>43</v>
      </c>
    </row>
    <row r="22" spans="1:17" ht="65.25" x14ac:dyDescent="0.2">
      <c r="A22" s="49">
        <v>19</v>
      </c>
      <c r="B22" s="50" t="s">
        <v>212</v>
      </c>
      <c r="C22" s="51" t="s">
        <v>127</v>
      </c>
      <c r="D22" s="51" t="s">
        <v>128</v>
      </c>
      <c r="E22" s="51" t="s">
        <v>178</v>
      </c>
      <c r="F22" s="52"/>
      <c r="G22" s="52"/>
      <c r="H22" s="52"/>
      <c r="I22" s="52"/>
      <c r="J22" s="52"/>
      <c r="K22" s="53" t="s">
        <v>288</v>
      </c>
      <c r="L22" s="36">
        <v>43</v>
      </c>
      <c r="M22" s="36">
        <v>43</v>
      </c>
      <c r="N22" s="36">
        <v>43</v>
      </c>
      <c r="O22" s="37">
        <f t="shared" si="2"/>
        <v>129</v>
      </c>
      <c r="P22" s="35">
        <f t="shared" si="1"/>
        <v>43</v>
      </c>
    </row>
    <row r="23" spans="1:17" ht="65.25" x14ac:dyDescent="0.2">
      <c r="A23" s="49">
        <v>20</v>
      </c>
      <c r="B23" s="50" t="s">
        <v>303</v>
      </c>
      <c r="C23" s="51" t="s">
        <v>33</v>
      </c>
      <c r="D23" s="51" t="s">
        <v>13</v>
      </c>
      <c r="E23" s="51" t="s">
        <v>166</v>
      </c>
      <c r="F23" s="52"/>
      <c r="G23" s="52"/>
      <c r="H23" s="52"/>
      <c r="I23" s="52"/>
      <c r="J23" s="52"/>
      <c r="K23" s="53" t="s">
        <v>288</v>
      </c>
      <c r="L23" s="36">
        <v>40</v>
      </c>
      <c r="M23" s="34">
        <v>45</v>
      </c>
      <c r="N23" s="34">
        <v>42</v>
      </c>
      <c r="O23" s="34">
        <f t="shared" si="2"/>
        <v>127</v>
      </c>
      <c r="P23" s="35">
        <f t="shared" si="1"/>
        <v>42.333333333333336</v>
      </c>
      <c r="Q23" s="59">
        <v>5</v>
      </c>
    </row>
    <row r="24" spans="1:17" ht="43.5" x14ac:dyDescent="0.2">
      <c r="A24" s="49">
        <v>21</v>
      </c>
      <c r="B24" s="50" t="s">
        <v>240</v>
      </c>
      <c r="C24" s="51" t="s">
        <v>121</v>
      </c>
      <c r="D24" s="51" t="s">
        <v>122</v>
      </c>
      <c r="E24" s="51" t="s">
        <v>177</v>
      </c>
      <c r="F24" s="52"/>
      <c r="G24" s="52"/>
      <c r="H24" s="52"/>
      <c r="I24" s="52"/>
      <c r="J24" s="52"/>
      <c r="K24" s="53" t="s">
        <v>288</v>
      </c>
      <c r="L24" s="36">
        <v>41</v>
      </c>
      <c r="M24" s="34">
        <v>44</v>
      </c>
      <c r="N24" s="34">
        <v>42</v>
      </c>
      <c r="O24" s="34">
        <f t="shared" si="2"/>
        <v>127</v>
      </c>
      <c r="P24" s="35">
        <f t="shared" si="1"/>
        <v>42.333333333333336</v>
      </c>
    </row>
    <row r="25" spans="1:17" ht="87" x14ac:dyDescent="0.2">
      <c r="A25" s="49">
        <v>22</v>
      </c>
      <c r="B25" s="50" t="s">
        <v>245</v>
      </c>
      <c r="C25" s="51" t="s">
        <v>148</v>
      </c>
      <c r="D25" s="51" t="s">
        <v>149</v>
      </c>
      <c r="E25" s="51" t="s">
        <v>182</v>
      </c>
      <c r="F25" s="52"/>
      <c r="G25" s="52"/>
      <c r="H25" s="52"/>
      <c r="I25" s="52"/>
      <c r="J25" s="52"/>
      <c r="K25" s="53" t="s">
        <v>288</v>
      </c>
      <c r="L25" s="36">
        <v>42</v>
      </c>
      <c r="M25" s="34">
        <v>41</v>
      </c>
      <c r="N25" s="34">
        <v>44</v>
      </c>
      <c r="O25" s="34">
        <f t="shared" si="2"/>
        <v>127</v>
      </c>
      <c r="P25" s="35">
        <f t="shared" si="1"/>
        <v>42.333333333333336</v>
      </c>
    </row>
    <row r="26" spans="1:17" ht="37.5" x14ac:dyDescent="0.2">
      <c r="A26" s="49">
        <v>23</v>
      </c>
      <c r="B26" s="50" t="s">
        <v>250</v>
      </c>
      <c r="C26" s="51" t="s">
        <v>86</v>
      </c>
      <c r="D26" s="51" t="s">
        <v>41</v>
      </c>
      <c r="E26" s="51" t="s">
        <v>171</v>
      </c>
      <c r="F26" s="52"/>
      <c r="G26" s="52"/>
      <c r="H26" s="52"/>
      <c r="I26" s="52"/>
      <c r="J26" s="52"/>
      <c r="K26" s="53" t="s">
        <v>288</v>
      </c>
      <c r="L26" s="36">
        <v>43</v>
      </c>
      <c r="M26" s="34">
        <v>42</v>
      </c>
      <c r="N26" s="34">
        <v>41</v>
      </c>
      <c r="O26" s="34">
        <f t="shared" si="2"/>
        <v>126</v>
      </c>
      <c r="P26" s="35">
        <f t="shared" si="1"/>
        <v>42</v>
      </c>
    </row>
    <row r="27" spans="1:17" ht="87" x14ac:dyDescent="0.2">
      <c r="A27" s="49">
        <v>24</v>
      </c>
      <c r="B27" s="50" t="s">
        <v>265</v>
      </c>
      <c r="C27" s="51" t="s">
        <v>113</v>
      </c>
      <c r="D27" s="51" t="s">
        <v>13</v>
      </c>
      <c r="E27" s="51" t="s">
        <v>175</v>
      </c>
      <c r="F27" s="52"/>
      <c r="G27" s="52"/>
      <c r="H27" s="52"/>
      <c r="I27" s="52"/>
      <c r="J27" s="52"/>
      <c r="K27" s="53" t="s">
        <v>288</v>
      </c>
      <c r="L27" s="36">
        <v>42</v>
      </c>
      <c r="M27" s="36">
        <v>42</v>
      </c>
      <c r="N27" s="36">
        <v>42</v>
      </c>
      <c r="O27" s="37">
        <f t="shared" si="2"/>
        <v>126</v>
      </c>
      <c r="P27" s="35">
        <f t="shared" si="1"/>
        <v>42</v>
      </c>
    </row>
    <row r="28" spans="1:17" ht="37.5" x14ac:dyDescent="0.2">
      <c r="A28" s="49">
        <v>25</v>
      </c>
      <c r="B28" s="50" t="s">
        <v>310</v>
      </c>
      <c r="C28" s="51" t="s">
        <v>48</v>
      </c>
      <c r="D28" s="51" t="s">
        <v>47</v>
      </c>
      <c r="E28" s="51" t="s">
        <v>167</v>
      </c>
      <c r="F28" s="52"/>
      <c r="G28" s="52"/>
      <c r="H28" s="52"/>
      <c r="I28" s="52"/>
      <c r="J28" s="52"/>
      <c r="K28" s="53" t="s">
        <v>288</v>
      </c>
      <c r="L28" s="36">
        <v>41</v>
      </c>
      <c r="M28" s="34">
        <v>41</v>
      </c>
      <c r="N28" s="34">
        <v>43</v>
      </c>
      <c r="O28" s="34">
        <f t="shared" si="2"/>
        <v>125</v>
      </c>
      <c r="P28" s="35">
        <f t="shared" si="1"/>
        <v>41.666666666666664</v>
      </c>
      <c r="Q28" s="59">
        <v>5</v>
      </c>
    </row>
    <row r="29" spans="1:17" ht="43.5" x14ac:dyDescent="0.2">
      <c r="A29" s="49">
        <v>26</v>
      </c>
      <c r="B29" s="50" t="s">
        <v>197</v>
      </c>
      <c r="C29" s="51" t="s">
        <v>119</v>
      </c>
      <c r="D29" s="51" t="s">
        <v>13</v>
      </c>
      <c r="E29" s="51" t="s">
        <v>176</v>
      </c>
      <c r="F29" s="52"/>
      <c r="G29" s="52"/>
      <c r="H29" s="52"/>
      <c r="I29" s="52"/>
      <c r="J29" s="52"/>
      <c r="K29" s="53" t="s">
        <v>288</v>
      </c>
      <c r="L29" s="36">
        <v>44</v>
      </c>
      <c r="M29" s="34">
        <v>41</v>
      </c>
      <c r="N29" s="34">
        <v>40</v>
      </c>
      <c r="O29" s="34">
        <f t="shared" si="2"/>
        <v>125</v>
      </c>
      <c r="P29" s="35">
        <f t="shared" si="1"/>
        <v>41.666666666666664</v>
      </c>
    </row>
    <row r="30" spans="1:17" ht="87" x14ac:dyDescent="0.2">
      <c r="A30" s="49">
        <v>27</v>
      </c>
      <c r="B30" s="50" t="s">
        <v>238</v>
      </c>
      <c r="C30" s="51" t="s">
        <v>137</v>
      </c>
      <c r="D30" s="51" t="s">
        <v>41</v>
      </c>
      <c r="E30" s="51" t="s">
        <v>179</v>
      </c>
      <c r="F30" s="52"/>
      <c r="G30" s="52"/>
      <c r="H30" s="52"/>
      <c r="I30" s="52"/>
      <c r="J30" s="52"/>
      <c r="K30" s="53" t="s">
        <v>288</v>
      </c>
      <c r="L30" s="36">
        <v>44</v>
      </c>
      <c r="M30" s="34">
        <v>42</v>
      </c>
      <c r="N30" s="34">
        <v>39</v>
      </c>
      <c r="O30" s="34">
        <f t="shared" si="2"/>
        <v>125</v>
      </c>
      <c r="P30" s="35">
        <f t="shared" si="1"/>
        <v>41.666666666666664</v>
      </c>
    </row>
    <row r="31" spans="1:17" ht="65.25" x14ac:dyDescent="0.2">
      <c r="A31" s="49">
        <v>28</v>
      </c>
      <c r="B31" s="50" t="s">
        <v>301</v>
      </c>
      <c r="C31" s="51" t="s">
        <v>80</v>
      </c>
      <c r="D31" s="51" t="s">
        <v>81</v>
      </c>
      <c r="E31" s="51" t="s">
        <v>171</v>
      </c>
      <c r="F31" s="52"/>
      <c r="G31" s="52"/>
      <c r="H31" s="52"/>
      <c r="I31" s="52"/>
      <c r="J31" s="52"/>
      <c r="K31" s="53" t="s">
        <v>288</v>
      </c>
      <c r="L31" s="36">
        <v>41</v>
      </c>
      <c r="M31" s="34">
        <v>42</v>
      </c>
      <c r="N31" s="34">
        <v>41</v>
      </c>
      <c r="O31" s="34">
        <f t="shared" si="2"/>
        <v>124</v>
      </c>
      <c r="P31" s="35">
        <f t="shared" si="1"/>
        <v>41.333333333333336</v>
      </c>
    </row>
    <row r="32" spans="1:17" ht="37.5" x14ac:dyDescent="0.2">
      <c r="A32" s="49">
        <v>29</v>
      </c>
      <c r="B32" s="50" t="s">
        <v>269</v>
      </c>
      <c r="C32" s="51" t="s">
        <v>96</v>
      </c>
      <c r="D32" s="51" t="s">
        <v>13</v>
      </c>
      <c r="E32" s="51" t="s">
        <v>172</v>
      </c>
      <c r="F32" s="52"/>
      <c r="G32" s="52"/>
      <c r="H32" s="52"/>
      <c r="I32" s="52"/>
      <c r="J32" s="52"/>
      <c r="K32" s="53" t="s">
        <v>288</v>
      </c>
      <c r="L32" s="36">
        <v>40</v>
      </c>
      <c r="M32" s="34">
        <v>43</v>
      </c>
      <c r="N32" s="34">
        <v>41</v>
      </c>
      <c r="O32" s="34">
        <f t="shared" si="2"/>
        <v>124</v>
      </c>
      <c r="P32" s="35">
        <f t="shared" si="1"/>
        <v>41.333333333333336</v>
      </c>
    </row>
    <row r="33" spans="1:17" ht="87" x14ac:dyDescent="0.2">
      <c r="A33" s="49">
        <v>30</v>
      </c>
      <c r="B33" s="50" t="s">
        <v>253</v>
      </c>
      <c r="C33" s="51" t="s">
        <v>10</v>
      </c>
      <c r="D33" s="51" t="s">
        <v>11</v>
      </c>
      <c r="E33" s="51" t="s">
        <v>164</v>
      </c>
      <c r="F33" s="52"/>
      <c r="G33" s="52"/>
      <c r="H33" s="52"/>
      <c r="I33" s="52"/>
      <c r="J33" s="52"/>
      <c r="K33" s="53" t="s">
        <v>288</v>
      </c>
      <c r="L33" s="36">
        <v>41</v>
      </c>
      <c r="M33" s="34">
        <v>41</v>
      </c>
      <c r="N33" s="34">
        <v>41</v>
      </c>
      <c r="O33" s="34">
        <f t="shared" ref="O33:O38" si="3">SUM(L33:N33)</f>
        <v>123</v>
      </c>
      <c r="P33" s="35">
        <f t="shared" si="1"/>
        <v>41</v>
      </c>
      <c r="Q33" s="59">
        <v>5</v>
      </c>
    </row>
    <row r="34" spans="1:17" ht="43.5" x14ac:dyDescent="0.2">
      <c r="A34" s="49">
        <v>31</v>
      </c>
      <c r="B34" s="50" t="s">
        <v>232</v>
      </c>
      <c r="C34" s="51" t="s">
        <v>16</v>
      </c>
      <c r="D34" s="51" t="s">
        <v>17</v>
      </c>
      <c r="E34" s="51" t="s">
        <v>165</v>
      </c>
      <c r="F34" s="52"/>
      <c r="G34" s="52"/>
      <c r="H34" s="52"/>
      <c r="I34" s="52"/>
      <c r="J34" s="52"/>
      <c r="K34" s="53" t="s">
        <v>288</v>
      </c>
      <c r="L34" s="36">
        <v>41</v>
      </c>
      <c r="M34" s="36">
        <v>41</v>
      </c>
      <c r="N34" s="36">
        <v>41</v>
      </c>
      <c r="O34" s="37">
        <f t="shared" si="3"/>
        <v>123</v>
      </c>
      <c r="P34" s="35">
        <f t="shared" si="1"/>
        <v>41</v>
      </c>
      <c r="Q34" s="59">
        <v>5</v>
      </c>
    </row>
    <row r="35" spans="1:17" ht="43.5" x14ac:dyDescent="0.2">
      <c r="A35" s="49">
        <v>32</v>
      </c>
      <c r="B35" s="50" t="s">
        <v>236</v>
      </c>
      <c r="C35" s="51" t="s">
        <v>20</v>
      </c>
      <c r="D35" s="51" t="s">
        <v>13</v>
      </c>
      <c r="E35" s="51" t="s">
        <v>165</v>
      </c>
      <c r="F35" s="52"/>
      <c r="G35" s="52"/>
      <c r="H35" s="52"/>
      <c r="I35" s="52"/>
      <c r="J35" s="52"/>
      <c r="K35" s="53" t="s">
        <v>288</v>
      </c>
      <c r="L35" s="36">
        <v>41</v>
      </c>
      <c r="M35" s="36">
        <v>41</v>
      </c>
      <c r="N35" s="36">
        <v>41</v>
      </c>
      <c r="O35" s="37">
        <f t="shared" si="3"/>
        <v>123</v>
      </c>
      <c r="P35" s="35">
        <f t="shared" si="1"/>
        <v>41</v>
      </c>
      <c r="Q35" s="59">
        <v>5</v>
      </c>
    </row>
    <row r="36" spans="1:17" ht="65.25" x14ac:dyDescent="0.2">
      <c r="A36" s="49">
        <v>33</v>
      </c>
      <c r="B36" s="50" t="s">
        <v>271</v>
      </c>
      <c r="C36" s="51" t="s">
        <v>21</v>
      </c>
      <c r="D36" s="51" t="s">
        <v>13</v>
      </c>
      <c r="E36" s="51" t="s">
        <v>165</v>
      </c>
      <c r="F36" s="52"/>
      <c r="G36" s="52"/>
      <c r="H36" s="52"/>
      <c r="I36" s="52"/>
      <c r="J36" s="52"/>
      <c r="K36" s="53" t="s">
        <v>288</v>
      </c>
      <c r="L36" s="36">
        <v>41</v>
      </c>
      <c r="M36" s="36">
        <v>41</v>
      </c>
      <c r="N36" s="36">
        <v>41</v>
      </c>
      <c r="O36" s="37">
        <f t="shared" si="3"/>
        <v>123</v>
      </c>
      <c r="P36" s="35">
        <f t="shared" ref="P36:P67" si="4">O36/3</f>
        <v>41</v>
      </c>
      <c r="Q36" s="59">
        <v>5</v>
      </c>
    </row>
    <row r="37" spans="1:17" ht="65.25" x14ac:dyDescent="0.2">
      <c r="A37" s="49">
        <v>34</v>
      </c>
      <c r="B37" s="50" t="s">
        <v>272</v>
      </c>
      <c r="C37" s="51" t="s">
        <v>23</v>
      </c>
      <c r="D37" s="51" t="s">
        <v>24</v>
      </c>
      <c r="E37" s="51" t="s">
        <v>165</v>
      </c>
      <c r="F37" s="52"/>
      <c r="G37" s="52"/>
      <c r="H37" s="52"/>
      <c r="I37" s="52"/>
      <c r="J37" s="52"/>
      <c r="K37" s="53" t="s">
        <v>288</v>
      </c>
      <c r="L37" s="36">
        <v>41</v>
      </c>
      <c r="M37" s="36">
        <v>41</v>
      </c>
      <c r="N37" s="36">
        <v>41</v>
      </c>
      <c r="O37" s="37">
        <f t="shared" si="3"/>
        <v>123</v>
      </c>
      <c r="P37" s="35">
        <f t="shared" si="4"/>
        <v>41</v>
      </c>
      <c r="Q37" s="59">
        <v>5</v>
      </c>
    </row>
    <row r="38" spans="1:17" ht="65.25" x14ac:dyDescent="0.2">
      <c r="A38" s="49">
        <v>35</v>
      </c>
      <c r="B38" s="50" t="s">
        <v>273</v>
      </c>
      <c r="C38" s="51" t="s">
        <v>25</v>
      </c>
      <c r="D38" s="51" t="s">
        <v>26</v>
      </c>
      <c r="E38" s="51" t="s">
        <v>165</v>
      </c>
      <c r="F38" s="52"/>
      <c r="G38" s="52"/>
      <c r="H38" s="52"/>
      <c r="I38" s="52"/>
      <c r="J38" s="52"/>
      <c r="K38" s="53" t="s">
        <v>288</v>
      </c>
      <c r="L38" s="36">
        <v>41</v>
      </c>
      <c r="M38" s="36">
        <v>41</v>
      </c>
      <c r="N38" s="36">
        <v>41</v>
      </c>
      <c r="O38" s="37">
        <f t="shared" si="3"/>
        <v>123</v>
      </c>
      <c r="P38" s="35">
        <f t="shared" si="4"/>
        <v>41</v>
      </c>
      <c r="Q38" s="59">
        <v>5</v>
      </c>
    </row>
    <row r="39" spans="1:17" ht="43.5" x14ac:dyDescent="0.2">
      <c r="A39" s="49">
        <v>36</v>
      </c>
      <c r="B39" s="50" t="s">
        <v>221</v>
      </c>
      <c r="C39" s="51" t="s">
        <v>54</v>
      </c>
      <c r="D39" s="51" t="s">
        <v>13</v>
      </c>
      <c r="E39" s="51" t="s">
        <v>168</v>
      </c>
      <c r="F39" s="52"/>
      <c r="G39" s="52"/>
      <c r="H39" s="52"/>
      <c r="I39" s="52"/>
      <c r="J39" s="52"/>
      <c r="K39" s="53" t="s">
        <v>288</v>
      </c>
      <c r="L39" s="36">
        <v>42</v>
      </c>
      <c r="M39" s="34">
        <v>42</v>
      </c>
      <c r="N39" s="34">
        <v>39</v>
      </c>
      <c r="O39" s="34">
        <f t="shared" ref="O39:O69" si="5">SUBTOTAL(9,L39:N39)</f>
        <v>123</v>
      </c>
      <c r="P39" s="35">
        <f t="shared" si="4"/>
        <v>41</v>
      </c>
    </row>
    <row r="40" spans="1:17" ht="43.5" x14ac:dyDescent="0.2">
      <c r="A40" s="49">
        <v>37</v>
      </c>
      <c r="B40" s="50" t="s">
        <v>248</v>
      </c>
      <c r="C40" s="51" t="s">
        <v>64</v>
      </c>
      <c r="D40" s="51" t="s">
        <v>13</v>
      </c>
      <c r="E40" s="51" t="s">
        <v>169</v>
      </c>
      <c r="F40" s="52"/>
      <c r="G40" s="52"/>
      <c r="H40" s="52"/>
      <c r="I40" s="52"/>
      <c r="J40" s="52"/>
      <c r="K40" s="53" t="s">
        <v>288</v>
      </c>
      <c r="L40" s="36">
        <v>41</v>
      </c>
      <c r="M40" s="36">
        <v>41</v>
      </c>
      <c r="N40" s="36">
        <v>41</v>
      </c>
      <c r="O40" s="37">
        <f t="shared" si="5"/>
        <v>123</v>
      </c>
      <c r="P40" s="35">
        <f t="shared" si="4"/>
        <v>41</v>
      </c>
    </row>
    <row r="41" spans="1:17" ht="43.5" x14ac:dyDescent="0.2">
      <c r="A41" s="49">
        <v>38</v>
      </c>
      <c r="B41" s="50" t="s">
        <v>256</v>
      </c>
      <c r="C41" s="51" t="s">
        <v>65</v>
      </c>
      <c r="D41" s="51" t="s">
        <v>13</v>
      </c>
      <c r="E41" s="51" t="s">
        <v>169</v>
      </c>
      <c r="F41" s="52"/>
      <c r="G41" s="52"/>
      <c r="H41" s="52"/>
      <c r="I41" s="52"/>
      <c r="J41" s="52"/>
      <c r="K41" s="53" t="s">
        <v>288</v>
      </c>
      <c r="L41" s="36">
        <v>41</v>
      </c>
      <c r="M41" s="36">
        <v>41</v>
      </c>
      <c r="N41" s="36">
        <v>41</v>
      </c>
      <c r="O41" s="37">
        <f t="shared" si="5"/>
        <v>123</v>
      </c>
      <c r="P41" s="35">
        <f t="shared" si="4"/>
        <v>41</v>
      </c>
    </row>
    <row r="42" spans="1:17" ht="65.25" x14ac:dyDescent="0.2">
      <c r="A42" s="49">
        <v>39</v>
      </c>
      <c r="B42" s="50" t="s">
        <v>187</v>
      </c>
      <c r="C42" s="51" t="s">
        <v>68</v>
      </c>
      <c r="D42" s="51" t="s">
        <v>69</v>
      </c>
      <c r="E42" s="51" t="s">
        <v>170</v>
      </c>
      <c r="F42" s="52"/>
      <c r="G42" s="52"/>
      <c r="H42" s="52"/>
      <c r="I42" s="52"/>
      <c r="J42" s="52"/>
      <c r="K42" s="53" t="s">
        <v>288</v>
      </c>
      <c r="L42" s="36">
        <v>42</v>
      </c>
      <c r="M42" s="34">
        <v>41</v>
      </c>
      <c r="N42" s="34">
        <v>40</v>
      </c>
      <c r="O42" s="34">
        <f t="shared" si="5"/>
        <v>123</v>
      </c>
      <c r="P42" s="35">
        <f t="shared" si="4"/>
        <v>41</v>
      </c>
    </row>
    <row r="43" spans="1:17" ht="43.5" x14ac:dyDescent="0.2">
      <c r="A43" s="49">
        <v>40</v>
      </c>
      <c r="B43" s="50" t="s">
        <v>192</v>
      </c>
      <c r="C43" s="51" t="s">
        <v>84</v>
      </c>
      <c r="D43" s="51" t="s">
        <v>41</v>
      </c>
      <c r="E43" s="51" t="s">
        <v>171</v>
      </c>
      <c r="F43" s="52"/>
      <c r="G43" s="52"/>
      <c r="H43" s="52"/>
      <c r="I43" s="52"/>
      <c r="J43" s="52"/>
      <c r="K43" s="53" t="s">
        <v>288</v>
      </c>
      <c r="L43" s="36">
        <v>40</v>
      </c>
      <c r="M43" s="34">
        <v>42</v>
      </c>
      <c r="N43" s="34">
        <v>41</v>
      </c>
      <c r="O43" s="34">
        <f t="shared" si="5"/>
        <v>123</v>
      </c>
      <c r="P43" s="35">
        <f t="shared" si="4"/>
        <v>41</v>
      </c>
    </row>
    <row r="44" spans="1:17" ht="87" x14ac:dyDescent="0.2">
      <c r="A44" s="49">
        <v>41</v>
      </c>
      <c r="B44" s="50" t="s">
        <v>229</v>
      </c>
      <c r="C44" s="51" t="s">
        <v>94</v>
      </c>
      <c r="D44" s="51" t="s">
        <v>13</v>
      </c>
      <c r="E44" s="51" t="s">
        <v>172</v>
      </c>
      <c r="F44" s="52"/>
      <c r="G44" s="52"/>
      <c r="H44" s="52"/>
      <c r="I44" s="52"/>
      <c r="J44" s="52"/>
      <c r="K44" s="53" t="s">
        <v>288</v>
      </c>
      <c r="L44" s="36">
        <v>42</v>
      </c>
      <c r="M44" s="34">
        <v>40</v>
      </c>
      <c r="N44" s="34">
        <v>41</v>
      </c>
      <c r="O44" s="34">
        <f t="shared" si="5"/>
        <v>123</v>
      </c>
      <c r="P44" s="35">
        <f t="shared" si="4"/>
        <v>41</v>
      </c>
    </row>
    <row r="45" spans="1:17" ht="43.5" x14ac:dyDescent="0.2">
      <c r="A45" s="49">
        <v>42</v>
      </c>
      <c r="B45" s="50" t="s">
        <v>230</v>
      </c>
      <c r="C45" s="51" t="s">
        <v>97</v>
      </c>
      <c r="D45" s="51" t="s">
        <v>13</v>
      </c>
      <c r="E45" s="51" t="s">
        <v>172</v>
      </c>
      <c r="F45" s="52"/>
      <c r="G45" s="52"/>
      <c r="H45" s="52"/>
      <c r="I45" s="52"/>
      <c r="J45" s="52"/>
      <c r="K45" s="53" t="s">
        <v>288</v>
      </c>
      <c r="L45" s="36">
        <v>40</v>
      </c>
      <c r="M45" s="34">
        <v>43</v>
      </c>
      <c r="N45" s="34">
        <v>40</v>
      </c>
      <c r="O45" s="34">
        <f t="shared" si="5"/>
        <v>123</v>
      </c>
      <c r="P45" s="35">
        <f t="shared" si="4"/>
        <v>41</v>
      </c>
    </row>
    <row r="46" spans="1:17" ht="37.5" x14ac:dyDescent="0.2">
      <c r="A46" s="49">
        <v>43</v>
      </c>
      <c r="B46" s="50" t="s">
        <v>244</v>
      </c>
      <c r="C46" s="51" t="s">
        <v>104</v>
      </c>
      <c r="D46" s="51" t="s">
        <v>41</v>
      </c>
      <c r="E46" s="51" t="s">
        <v>173</v>
      </c>
      <c r="F46" s="52"/>
      <c r="G46" s="52"/>
      <c r="H46" s="52"/>
      <c r="I46" s="52"/>
      <c r="J46" s="52"/>
      <c r="K46" s="53" t="s">
        <v>288</v>
      </c>
      <c r="L46" s="36">
        <v>41</v>
      </c>
      <c r="M46" s="36">
        <v>41</v>
      </c>
      <c r="N46" s="36">
        <v>41</v>
      </c>
      <c r="O46" s="37">
        <f t="shared" si="5"/>
        <v>123</v>
      </c>
      <c r="P46" s="35">
        <f t="shared" si="4"/>
        <v>41</v>
      </c>
    </row>
    <row r="47" spans="1:17" ht="43.5" x14ac:dyDescent="0.2">
      <c r="A47" s="49">
        <v>44</v>
      </c>
      <c r="B47" s="50" t="s">
        <v>278</v>
      </c>
      <c r="C47" s="51" t="s">
        <v>106</v>
      </c>
      <c r="D47" s="51" t="s">
        <v>13</v>
      </c>
      <c r="E47" s="51" t="s">
        <v>174</v>
      </c>
      <c r="F47" s="52"/>
      <c r="G47" s="52"/>
      <c r="H47" s="52"/>
      <c r="I47" s="52"/>
      <c r="J47" s="52"/>
      <c r="K47" s="53" t="s">
        <v>288</v>
      </c>
      <c r="L47" s="36">
        <v>41</v>
      </c>
      <c r="M47" s="36">
        <v>41</v>
      </c>
      <c r="N47" s="36">
        <v>41</v>
      </c>
      <c r="O47" s="37">
        <f t="shared" si="5"/>
        <v>123</v>
      </c>
      <c r="P47" s="35">
        <f t="shared" si="4"/>
        <v>41</v>
      </c>
    </row>
    <row r="48" spans="1:17" ht="65.25" x14ac:dyDescent="0.2">
      <c r="A48" s="49">
        <v>45</v>
      </c>
      <c r="B48" s="50" t="s">
        <v>280</v>
      </c>
      <c r="C48" s="51" t="s">
        <v>108</v>
      </c>
      <c r="D48" s="51" t="s">
        <v>41</v>
      </c>
      <c r="E48" s="51" t="s">
        <v>174</v>
      </c>
      <c r="F48" s="52"/>
      <c r="G48" s="52"/>
      <c r="H48" s="52"/>
      <c r="I48" s="52"/>
      <c r="J48" s="52"/>
      <c r="K48" s="53" t="s">
        <v>288</v>
      </c>
      <c r="L48" s="36">
        <v>41</v>
      </c>
      <c r="M48" s="36">
        <v>41</v>
      </c>
      <c r="N48" s="36">
        <v>41</v>
      </c>
      <c r="O48" s="37">
        <f t="shared" si="5"/>
        <v>123</v>
      </c>
      <c r="P48" s="35">
        <f t="shared" si="4"/>
        <v>41</v>
      </c>
    </row>
    <row r="49" spans="1:17" ht="43.5" x14ac:dyDescent="0.2">
      <c r="A49" s="49">
        <v>46</v>
      </c>
      <c r="B49" s="50" t="s">
        <v>282</v>
      </c>
      <c r="C49" s="51" t="s">
        <v>109</v>
      </c>
      <c r="D49" s="51" t="s">
        <v>110</v>
      </c>
      <c r="E49" s="51" t="s">
        <v>175</v>
      </c>
      <c r="F49" s="52"/>
      <c r="G49" s="52"/>
      <c r="H49" s="52"/>
      <c r="I49" s="52"/>
      <c r="J49" s="52"/>
      <c r="K49" s="53" t="s">
        <v>288</v>
      </c>
      <c r="L49" s="36">
        <v>41</v>
      </c>
      <c r="M49" s="36">
        <v>41</v>
      </c>
      <c r="N49" s="36">
        <v>41</v>
      </c>
      <c r="O49" s="37">
        <f t="shared" si="5"/>
        <v>123</v>
      </c>
      <c r="P49" s="35">
        <f t="shared" si="4"/>
        <v>41</v>
      </c>
    </row>
    <row r="50" spans="1:17" ht="65.25" x14ac:dyDescent="0.2">
      <c r="A50" s="49">
        <v>47</v>
      </c>
      <c r="B50" s="50" t="s">
        <v>263</v>
      </c>
      <c r="C50" s="51" t="s">
        <v>115</v>
      </c>
      <c r="D50" s="51" t="s">
        <v>13</v>
      </c>
      <c r="E50" s="51" t="s">
        <v>175</v>
      </c>
      <c r="F50" s="52"/>
      <c r="G50" s="52"/>
      <c r="H50" s="52"/>
      <c r="I50" s="52"/>
      <c r="J50" s="52"/>
      <c r="K50" s="53" t="s">
        <v>288</v>
      </c>
      <c r="L50" s="36">
        <v>41</v>
      </c>
      <c r="M50" s="36">
        <v>41</v>
      </c>
      <c r="N50" s="36">
        <v>41</v>
      </c>
      <c r="O50" s="37">
        <f t="shared" si="5"/>
        <v>123</v>
      </c>
      <c r="P50" s="35">
        <f t="shared" si="4"/>
        <v>41</v>
      </c>
    </row>
    <row r="51" spans="1:17" ht="43.5" x14ac:dyDescent="0.2">
      <c r="A51" s="49">
        <v>48</v>
      </c>
      <c r="B51" s="50" t="s">
        <v>215</v>
      </c>
      <c r="C51" s="51" t="s">
        <v>132</v>
      </c>
      <c r="D51" s="51" t="s">
        <v>41</v>
      </c>
      <c r="E51" s="51" t="s">
        <v>178</v>
      </c>
      <c r="F51" s="52"/>
      <c r="G51" s="52"/>
      <c r="H51" s="52"/>
      <c r="I51" s="52"/>
      <c r="J51" s="52"/>
      <c r="K51" s="53" t="s">
        <v>288</v>
      </c>
      <c r="L51" s="36">
        <v>41</v>
      </c>
      <c r="M51" s="36">
        <v>41</v>
      </c>
      <c r="N51" s="36">
        <v>41</v>
      </c>
      <c r="O51" s="37">
        <f t="shared" si="5"/>
        <v>123</v>
      </c>
      <c r="P51" s="35">
        <f t="shared" si="4"/>
        <v>41</v>
      </c>
    </row>
    <row r="52" spans="1:17" ht="43.5" x14ac:dyDescent="0.2">
      <c r="A52" s="49">
        <v>49</v>
      </c>
      <c r="B52" s="50" t="s">
        <v>208</v>
      </c>
      <c r="C52" s="51" t="s">
        <v>158</v>
      </c>
      <c r="D52" s="51" t="s">
        <v>159</v>
      </c>
      <c r="E52" s="51" t="s">
        <v>184</v>
      </c>
      <c r="F52" s="52"/>
      <c r="G52" s="52"/>
      <c r="H52" s="52"/>
      <c r="I52" s="52"/>
      <c r="J52" s="52"/>
      <c r="K52" s="53" t="s">
        <v>288</v>
      </c>
      <c r="L52" s="36">
        <v>41</v>
      </c>
      <c r="M52" s="36">
        <v>41</v>
      </c>
      <c r="N52" s="36">
        <v>41</v>
      </c>
      <c r="O52" s="37">
        <f t="shared" si="5"/>
        <v>123</v>
      </c>
      <c r="P52" s="35">
        <f t="shared" si="4"/>
        <v>41</v>
      </c>
    </row>
    <row r="53" spans="1:17" ht="37.5" x14ac:dyDescent="0.2">
      <c r="A53" s="49">
        <v>50</v>
      </c>
      <c r="B53" s="50" t="s">
        <v>210</v>
      </c>
      <c r="C53" s="51" t="s">
        <v>160</v>
      </c>
      <c r="D53" s="51" t="s">
        <v>13</v>
      </c>
      <c r="E53" s="51" t="s">
        <v>184</v>
      </c>
      <c r="F53" s="52"/>
      <c r="G53" s="52"/>
      <c r="H53" s="52"/>
      <c r="I53" s="52"/>
      <c r="J53" s="52"/>
      <c r="K53" s="53" t="s">
        <v>288</v>
      </c>
      <c r="L53" s="36">
        <v>41</v>
      </c>
      <c r="M53" s="36">
        <v>41</v>
      </c>
      <c r="N53" s="36">
        <v>41</v>
      </c>
      <c r="O53" s="37">
        <f t="shared" si="5"/>
        <v>123</v>
      </c>
      <c r="P53" s="35">
        <f t="shared" si="4"/>
        <v>41</v>
      </c>
    </row>
    <row r="54" spans="1:17" ht="43.5" x14ac:dyDescent="0.2">
      <c r="A54" s="49">
        <v>51</v>
      </c>
      <c r="B54" s="50" t="s">
        <v>211</v>
      </c>
      <c r="C54" s="51" t="s">
        <v>161</v>
      </c>
      <c r="D54" s="51" t="s">
        <v>41</v>
      </c>
      <c r="E54" s="51" t="s">
        <v>184</v>
      </c>
      <c r="F54" s="52"/>
      <c r="G54" s="52"/>
      <c r="H54" s="52"/>
      <c r="I54" s="52"/>
      <c r="J54" s="52"/>
      <c r="K54" s="53" t="s">
        <v>288</v>
      </c>
      <c r="L54" s="36">
        <v>41</v>
      </c>
      <c r="M54" s="36">
        <v>41</v>
      </c>
      <c r="N54" s="36">
        <v>41</v>
      </c>
      <c r="O54" s="37">
        <f t="shared" si="5"/>
        <v>123</v>
      </c>
      <c r="P54" s="35">
        <f t="shared" si="4"/>
        <v>41</v>
      </c>
    </row>
    <row r="55" spans="1:17" ht="43.5" x14ac:dyDescent="0.2">
      <c r="A55" s="49">
        <v>52</v>
      </c>
      <c r="B55" s="50" t="s">
        <v>209</v>
      </c>
      <c r="C55" s="51" t="s">
        <v>162</v>
      </c>
      <c r="D55" s="51" t="s">
        <v>163</v>
      </c>
      <c r="E55" s="51" t="s">
        <v>184</v>
      </c>
      <c r="F55" s="52"/>
      <c r="G55" s="52"/>
      <c r="H55" s="52"/>
      <c r="I55" s="52"/>
      <c r="J55" s="52"/>
      <c r="K55" s="53" t="s">
        <v>288</v>
      </c>
      <c r="L55" s="36">
        <v>41</v>
      </c>
      <c r="M55" s="36">
        <v>41</v>
      </c>
      <c r="N55" s="36">
        <v>41</v>
      </c>
      <c r="O55" s="37">
        <f t="shared" si="5"/>
        <v>123</v>
      </c>
      <c r="P55" s="35">
        <f t="shared" si="4"/>
        <v>41</v>
      </c>
    </row>
    <row r="56" spans="1:17" ht="50.25" customHeight="1" x14ac:dyDescent="0.2">
      <c r="A56" s="49">
        <v>53</v>
      </c>
      <c r="B56" s="50" t="s">
        <v>302</v>
      </c>
      <c r="C56" s="51" t="s">
        <v>31</v>
      </c>
      <c r="D56" s="51" t="s">
        <v>32</v>
      </c>
      <c r="E56" s="51" t="s">
        <v>166</v>
      </c>
      <c r="F56" s="52"/>
      <c r="G56" s="52"/>
      <c r="H56" s="52"/>
      <c r="I56" s="52"/>
      <c r="J56" s="52"/>
      <c r="K56" s="53" t="s">
        <v>288</v>
      </c>
      <c r="L56" s="36">
        <v>40</v>
      </c>
      <c r="M56" s="34">
        <v>40</v>
      </c>
      <c r="N56" s="34">
        <v>42</v>
      </c>
      <c r="O56" s="34">
        <f t="shared" si="5"/>
        <v>122</v>
      </c>
      <c r="P56" s="35">
        <f t="shared" si="4"/>
        <v>40.666666666666664</v>
      </c>
      <c r="Q56" s="59">
        <v>5</v>
      </c>
    </row>
    <row r="57" spans="1:17" ht="43.5" x14ac:dyDescent="0.2">
      <c r="A57" s="49">
        <v>54</v>
      </c>
      <c r="B57" s="50" t="s">
        <v>307</v>
      </c>
      <c r="C57" s="51" t="s">
        <v>42</v>
      </c>
      <c r="D57" s="51" t="s">
        <v>43</v>
      </c>
      <c r="E57" s="51" t="s">
        <v>167</v>
      </c>
      <c r="F57" s="52"/>
      <c r="G57" s="52"/>
      <c r="H57" s="52"/>
      <c r="I57" s="52"/>
      <c r="J57" s="52"/>
      <c r="K57" s="53" t="s">
        <v>288</v>
      </c>
      <c r="L57" s="36">
        <v>41</v>
      </c>
      <c r="M57" s="34">
        <v>41</v>
      </c>
      <c r="N57" s="34">
        <v>40</v>
      </c>
      <c r="O57" s="34">
        <f t="shared" si="5"/>
        <v>122</v>
      </c>
      <c r="P57" s="35">
        <f t="shared" si="4"/>
        <v>40.666666666666664</v>
      </c>
      <c r="Q57" s="59">
        <v>5</v>
      </c>
    </row>
    <row r="58" spans="1:17" ht="43.5" x14ac:dyDescent="0.2">
      <c r="A58" s="49">
        <v>55</v>
      </c>
      <c r="B58" s="50" t="s">
        <v>308</v>
      </c>
      <c r="C58" s="51" t="s">
        <v>44</v>
      </c>
      <c r="D58" s="51" t="s">
        <v>45</v>
      </c>
      <c r="E58" s="51" t="s">
        <v>167</v>
      </c>
      <c r="F58" s="52"/>
      <c r="G58" s="52"/>
      <c r="H58" s="52"/>
      <c r="I58" s="52"/>
      <c r="J58" s="52"/>
      <c r="K58" s="53" t="s">
        <v>288</v>
      </c>
      <c r="L58" s="36">
        <v>41</v>
      </c>
      <c r="M58" s="34">
        <v>41</v>
      </c>
      <c r="N58" s="34">
        <v>40</v>
      </c>
      <c r="O58" s="34">
        <f t="shared" si="5"/>
        <v>122</v>
      </c>
      <c r="P58" s="35">
        <f t="shared" si="4"/>
        <v>40.666666666666664</v>
      </c>
      <c r="Q58" s="59">
        <v>5</v>
      </c>
    </row>
    <row r="59" spans="1:17" ht="65.25" x14ac:dyDescent="0.2">
      <c r="A59" s="49">
        <v>56</v>
      </c>
      <c r="B59" s="50" t="s">
        <v>220</v>
      </c>
      <c r="C59" s="51" t="s">
        <v>53</v>
      </c>
      <c r="D59" s="51" t="s">
        <v>41</v>
      </c>
      <c r="E59" s="51" t="s">
        <v>168</v>
      </c>
      <c r="F59" s="52"/>
      <c r="G59" s="52"/>
      <c r="H59" s="52"/>
      <c r="I59" s="52"/>
      <c r="J59" s="52"/>
      <c r="K59" s="53" t="s">
        <v>288</v>
      </c>
      <c r="L59" s="36">
        <v>44</v>
      </c>
      <c r="M59" s="34">
        <v>39</v>
      </c>
      <c r="N59" s="34">
        <v>39</v>
      </c>
      <c r="O59" s="34">
        <f t="shared" si="5"/>
        <v>122</v>
      </c>
      <c r="P59" s="35">
        <f t="shared" si="4"/>
        <v>40.666666666666664</v>
      </c>
    </row>
    <row r="60" spans="1:17" ht="87" x14ac:dyDescent="0.2">
      <c r="A60" s="49">
        <v>57</v>
      </c>
      <c r="B60" s="50" t="s">
        <v>227</v>
      </c>
      <c r="C60" s="51" t="s">
        <v>90</v>
      </c>
      <c r="D60" s="51" t="s">
        <v>77</v>
      </c>
      <c r="E60" s="51" t="s">
        <v>172</v>
      </c>
      <c r="F60" s="52"/>
      <c r="G60" s="52"/>
      <c r="H60" s="52"/>
      <c r="I60" s="52"/>
      <c r="J60" s="52"/>
      <c r="K60" s="53" t="s">
        <v>288</v>
      </c>
      <c r="L60" s="36">
        <v>40</v>
      </c>
      <c r="M60" s="34">
        <v>42</v>
      </c>
      <c r="N60" s="34">
        <v>40</v>
      </c>
      <c r="O60" s="34">
        <f t="shared" si="5"/>
        <v>122</v>
      </c>
      <c r="P60" s="35">
        <f t="shared" si="4"/>
        <v>40.666666666666664</v>
      </c>
    </row>
    <row r="61" spans="1:17" ht="87" x14ac:dyDescent="0.2">
      <c r="A61" s="49">
        <v>58</v>
      </c>
      <c r="B61" s="50" t="s">
        <v>231</v>
      </c>
      <c r="C61" s="51" t="s">
        <v>91</v>
      </c>
      <c r="D61" s="51" t="s">
        <v>13</v>
      </c>
      <c r="E61" s="51" t="s">
        <v>172</v>
      </c>
      <c r="F61" s="52"/>
      <c r="G61" s="52"/>
      <c r="H61" s="52"/>
      <c r="I61" s="52"/>
      <c r="J61" s="52"/>
      <c r="K61" s="53" t="s">
        <v>288</v>
      </c>
      <c r="L61" s="36">
        <v>40</v>
      </c>
      <c r="M61" s="34">
        <v>42</v>
      </c>
      <c r="N61" s="34">
        <v>40</v>
      </c>
      <c r="O61" s="34">
        <f t="shared" si="5"/>
        <v>122</v>
      </c>
      <c r="P61" s="35">
        <f t="shared" si="4"/>
        <v>40.666666666666664</v>
      </c>
    </row>
    <row r="62" spans="1:17" ht="65.25" x14ac:dyDescent="0.2">
      <c r="A62" s="49">
        <v>59</v>
      </c>
      <c r="B62" s="50" t="s">
        <v>204</v>
      </c>
      <c r="C62" s="51" t="s">
        <v>138</v>
      </c>
      <c r="D62" s="51" t="s">
        <v>139</v>
      </c>
      <c r="E62" s="51" t="s">
        <v>180</v>
      </c>
      <c r="F62" s="52"/>
      <c r="G62" s="52"/>
      <c r="H62" s="52"/>
      <c r="I62" s="52"/>
      <c r="J62" s="52"/>
      <c r="K62" s="53" t="s">
        <v>288</v>
      </c>
      <c r="L62" s="36">
        <v>41</v>
      </c>
      <c r="M62" s="34">
        <v>42</v>
      </c>
      <c r="N62" s="34">
        <v>39</v>
      </c>
      <c r="O62" s="34">
        <f t="shared" si="5"/>
        <v>122</v>
      </c>
      <c r="P62" s="35">
        <f t="shared" si="4"/>
        <v>40.666666666666664</v>
      </c>
    </row>
    <row r="63" spans="1:17" ht="130.5" x14ac:dyDescent="0.2">
      <c r="A63" s="49">
        <v>60</v>
      </c>
      <c r="B63" s="50" t="s">
        <v>251</v>
      </c>
      <c r="C63" s="51" t="s">
        <v>82</v>
      </c>
      <c r="D63" s="51" t="s">
        <v>41</v>
      </c>
      <c r="E63" s="51" t="s">
        <v>171</v>
      </c>
      <c r="F63" s="52"/>
      <c r="G63" s="52"/>
      <c r="H63" s="52"/>
      <c r="I63" s="52"/>
      <c r="J63" s="52"/>
      <c r="K63" s="53" t="s">
        <v>288</v>
      </c>
      <c r="L63" s="36">
        <v>40</v>
      </c>
      <c r="M63" s="34">
        <v>39</v>
      </c>
      <c r="N63" s="34">
        <v>42</v>
      </c>
      <c r="O63" s="34">
        <f t="shared" si="5"/>
        <v>121</v>
      </c>
      <c r="P63" s="35">
        <f t="shared" si="4"/>
        <v>40.333333333333336</v>
      </c>
    </row>
    <row r="64" spans="1:17" ht="65.25" x14ac:dyDescent="0.2">
      <c r="A64" s="49">
        <v>61</v>
      </c>
      <c r="B64" s="50" t="s">
        <v>252</v>
      </c>
      <c r="C64" s="51" t="s">
        <v>85</v>
      </c>
      <c r="D64" s="51" t="s">
        <v>13</v>
      </c>
      <c r="E64" s="51" t="s">
        <v>171</v>
      </c>
      <c r="F64" s="52"/>
      <c r="G64" s="52"/>
      <c r="H64" s="52"/>
      <c r="I64" s="52"/>
      <c r="J64" s="52"/>
      <c r="K64" s="53" t="s">
        <v>288</v>
      </c>
      <c r="L64" s="36">
        <v>40</v>
      </c>
      <c r="M64" s="34">
        <v>39</v>
      </c>
      <c r="N64" s="34">
        <v>42</v>
      </c>
      <c r="O64" s="34">
        <f t="shared" si="5"/>
        <v>121</v>
      </c>
      <c r="P64" s="35">
        <f t="shared" si="4"/>
        <v>40.333333333333336</v>
      </c>
    </row>
    <row r="65" spans="1:17" ht="37.5" x14ac:dyDescent="0.2">
      <c r="A65" s="49">
        <v>62</v>
      </c>
      <c r="B65" s="50" t="s">
        <v>300</v>
      </c>
      <c r="C65" s="51" t="s">
        <v>95</v>
      </c>
      <c r="D65" s="51" t="s">
        <v>13</v>
      </c>
      <c r="E65" s="51" t="s">
        <v>172</v>
      </c>
      <c r="F65" s="52"/>
      <c r="G65" s="52"/>
      <c r="H65" s="52"/>
      <c r="I65" s="52"/>
      <c r="J65" s="52"/>
      <c r="K65" s="53" t="s">
        <v>288</v>
      </c>
      <c r="L65" s="36">
        <v>40</v>
      </c>
      <c r="M65" s="34">
        <v>40</v>
      </c>
      <c r="N65" s="34">
        <v>41</v>
      </c>
      <c r="O65" s="34">
        <f t="shared" si="5"/>
        <v>121</v>
      </c>
      <c r="P65" s="35">
        <f t="shared" si="4"/>
        <v>40.333333333333336</v>
      </c>
    </row>
    <row r="66" spans="1:17" ht="37.5" x14ac:dyDescent="0.2">
      <c r="A66" s="49">
        <v>63</v>
      </c>
      <c r="B66" s="50" t="s">
        <v>269</v>
      </c>
      <c r="C66" s="51" t="s">
        <v>124</v>
      </c>
      <c r="D66" s="51" t="s">
        <v>41</v>
      </c>
      <c r="E66" s="51" t="s">
        <v>177</v>
      </c>
      <c r="F66" s="52"/>
      <c r="G66" s="52"/>
      <c r="H66" s="52"/>
      <c r="I66" s="52"/>
      <c r="J66" s="52"/>
      <c r="K66" s="53" t="s">
        <v>288</v>
      </c>
      <c r="L66" s="36">
        <v>41</v>
      </c>
      <c r="M66" s="34">
        <v>40</v>
      </c>
      <c r="N66" s="34">
        <v>40</v>
      </c>
      <c r="O66" s="34">
        <f t="shared" si="5"/>
        <v>121</v>
      </c>
      <c r="P66" s="35">
        <f t="shared" si="4"/>
        <v>40.333333333333336</v>
      </c>
    </row>
    <row r="67" spans="1:17" ht="65.25" x14ac:dyDescent="0.2">
      <c r="A67" s="49">
        <v>64</v>
      </c>
      <c r="B67" s="50" t="s">
        <v>312</v>
      </c>
      <c r="C67" s="51" t="s">
        <v>133</v>
      </c>
      <c r="D67" s="51" t="s">
        <v>134</v>
      </c>
      <c r="E67" s="51" t="s">
        <v>179</v>
      </c>
      <c r="F67" s="52"/>
      <c r="G67" s="52"/>
      <c r="H67" s="52"/>
      <c r="I67" s="52"/>
      <c r="J67" s="52"/>
      <c r="K67" s="53" t="s">
        <v>288</v>
      </c>
      <c r="L67" s="36">
        <v>40</v>
      </c>
      <c r="M67" s="34">
        <v>40</v>
      </c>
      <c r="N67" s="34">
        <v>41</v>
      </c>
      <c r="O67" s="34">
        <f t="shared" si="5"/>
        <v>121</v>
      </c>
      <c r="P67" s="35">
        <f t="shared" si="4"/>
        <v>40.333333333333336</v>
      </c>
    </row>
    <row r="68" spans="1:17" ht="65.25" x14ac:dyDescent="0.2">
      <c r="A68" s="49">
        <v>65</v>
      </c>
      <c r="B68" s="50" t="s">
        <v>223</v>
      </c>
      <c r="C68" s="51" t="s">
        <v>143</v>
      </c>
      <c r="D68" s="51" t="s">
        <v>144</v>
      </c>
      <c r="E68" s="51" t="s">
        <v>181</v>
      </c>
      <c r="F68" s="52"/>
      <c r="G68" s="52"/>
      <c r="H68" s="52"/>
      <c r="I68" s="52"/>
      <c r="J68" s="52"/>
      <c r="K68" s="53" t="s">
        <v>288</v>
      </c>
      <c r="L68" s="36">
        <v>40</v>
      </c>
      <c r="M68" s="34">
        <v>42</v>
      </c>
      <c r="N68" s="34">
        <v>39</v>
      </c>
      <c r="O68" s="34">
        <f t="shared" si="5"/>
        <v>121</v>
      </c>
      <c r="P68" s="35">
        <f t="shared" ref="P68:P99" si="6">O68/3</f>
        <v>40.333333333333336</v>
      </c>
    </row>
    <row r="69" spans="1:17" ht="65.25" x14ac:dyDescent="0.2">
      <c r="A69" s="49">
        <v>66</v>
      </c>
      <c r="B69" s="50" t="s">
        <v>292</v>
      </c>
      <c r="C69" s="51" t="s">
        <v>145</v>
      </c>
      <c r="D69" s="51" t="s">
        <v>13</v>
      </c>
      <c r="E69" s="51" t="s">
        <v>181</v>
      </c>
      <c r="F69" s="52"/>
      <c r="G69" s="52"/>
      <c r="H69" s="52"/>
      <c r="I69" s="52"/>
      <c r="J69" s="52"/>
      <c r="K69" s="53" t="s">
        <v>288</v>
      </c>
      <c r="L69" s="36">
        <v>42</v>
      </c>
      <c r="M69" s="34">
        <v>41</v>
      </c>
      <c r="N69" s="34">
        <v>38</v>
      </c>
      <c r="O69" s="34">
        <f t="shared" si="5"/>
        <v>121</v>
      </c>
      <c r="P69" s="35">
        <f t="shared" si="6"/>
        <v>40.333333333333336</v>
      </c>
    </row>
    <row r="70" spans="1:17" ht="65.25" x14ac:dyDescent="0.2">
      <c r="A70" s="49">
        <v>67</v>
      </c>
      <c r="B70" s="50" t="s">
        <v>290</v>
      </c>
      <c r="C70" s="51" t="s">
        <v>14</v>
      </c>
      <c r="D70" s="51" t="s">
        <v>13</v>
      </c>
      <c r="E70" s="51" t="s">
        <v>164</v>
      </c>
      <c r="F70" s="52"/>
      <c r="G70" s="52"/>
      <c r="H70" s="52"/>
      <c r="I70" s="52"/>
      <c r="J70" s="52"/>
      <c r="K70" s="53" t="s">
        <v>288</v>
      </c>
      <c r="L70" s="36">
        <v>40</v>
      </c>
      <c r="M70" s="34">
        <v>40</v>
      </c>
      <c r="N70" s="34">
        <v>40</v>
      </c>
      <c r="O70" s="34">
        <f>SUM(L70:N70)</f>
        <v>120</v>
      </c>
      <c r="P70" s="35">
        <f t="shared" si="6"/>
        <v>40</v>
      </c>
      <c r="Q70" s="59">
        <v>5</v>
      </c>
    </row>
    <row r="71" spans="1:17" ht="37.5" x14ac:dyDescent="0.2">
      <c r="A71" s="49">
        <v>68</v>
      </c>
      <c r="B71" s="50" t="s">
        <v>234</v>
      </c>
      <c r="C71" s="51" t="s">
        <v>18</v>
      </c>
      <c r="D71" s="51" t="s">
        <v>13</v>
      </c>
      <c r="E71" s="51" t="s">
        <v>165</v>
      </c>
      <c r="F71" s="52"/>
      <c r="G71" s="52"/>
      <c r="H71" s="52"/>
      <c r="I71" s="52"/>
      <c r="J71" s="52"/>
      <c r="K71" s="53" t="s">
        <v>288</v>
      </c>
      <c r="L71" s="36">
        <v>40</v>
      </c>
      <c r="M71" s="36">
        <v>40</v>
      </c>
      <c r="N71" s="36">
        <v>40</v>
      </c>
      <c r="O71" s="37">
        <f>SUM(L71:N71)</f>
        <v>120</v>
      </c>
      <c r="P71" s="35">
        <f t="shared" si="6"/>
        <v>40</v>
      </c>
      <c r="Q71" s="59">
        <v>5</v>
      </c>
    </row>
    <row r="72" spans="1:17" ht="43.5" x14ac:dyDescent="0.2">
      <c r="A72" s="49">
        <v>69</v>
      </c>
      <c r="B72" s="50" t="s">
        <v>235</v>
      </c>
      <c r="C72" s="51" t="s">
        <v>22</v>
      </c>
      <c r="D72" s="51" t="s">
        <v>13</v>
      </c>
      <c r="E72" s="51" t="s">
        <v>165</v>
      </c>
      <c r="F72" s="52"/>
      <c r="G72" s="52"/>
      <c r="H72" s="52"/>
      <c r="I72" s="52"/>
      <c r="J72" s="52"/>
      <c r="K72" s="53" t="s">
        <v>288</v>
      </c>
      <c r="L72" s="36">
        <v>40</v>
      </c>
      <c r="M72" s="36">
        <v>40</v>
      </c>
      <c r="N72" s="36">
        <v>40</v>
      </c>
      <c r="O72" s="37">
        <f>SUM(L72:N72)</f>
        <v>120</v>
      </c>
      <c r="P72" s="35">
        <f t="shared" si="6"/>
        <v>40</v>
      </c>
      <c r="Q72" s="59">
        <v>5</v>
      </c>
    </row>
    <row r="73" spans="1:17" ht="65.25" x14ac:dyDescent="0.2">
      <c r="A73" s="49">
        <v>70</v>
      </c>
      <c r="B73" s="50" t="s">
        <v>274</v>
      </c>
      <c r="C73" s="51" t="s">
        <v>27</v>
      </c>
      <c r="D73" s="51" t="s">
        <v>28</v>
      </c>
      <c r="E73" s="51" t="s">
        <v>165</v>
      </c>
      <c r="F73" s="52"/>
      <c r="G73" s="52"/>
      <c r="H73" s="52"/>
      <c r="I73" s="52"/>
      <c r="J73" s="52"/>
      <c r="K73" s="53" t="s">
        <v>288</v>
      </c>
      <c r="L73" s="36">
        <v>40</v>
      </c>
      <c r="M73" s="36">
        <v>40</v>
      </c>
      <c r="N73" s="36">
        <v>40</v>
      </c>
      <c r="O73" s="37">
        <f>SUM(L73:N73)</f>
        <v>120</v>
      </c>
      <c r="P73" s="35">
        <f t="shared" si="6"/>
        <v>40</v>
      </c>
      <c r="Q73" s="59">
        <v>5</v>
      </c>
    </row>
    <row r="74" spans="1:17" ht="65.25" x14ac:dyDescent="0.2">
      <c r="A74" s="49">
        <v>71</v>
      </c>
      <c r="B74" s="50" t="s">
        <v>281</v>
      </c>
      <c r="C74" s="51" t="s">
        <v>29</v>
      </c>
      <c r="D74" s="51" t="s">
        <v>30</v>
      </c>
      <c r="E74" s="51" t="s">
        <v>165</v>
      </c>
      <c r="F74" s="52"/>
      <c r="G74" s="52"/>
      <c r="H74" s="52"/>
      <c r="I74" s="52"/>
      <c r="J74" s="52"/>
      <c r="K74" s="53" t="s">
        <v>288</v>
      </c>
      <c r="L74" s="36">
        <v>40</v>
      </c>
      <c r="M74" s="36">
        <v>40</v>
      </c>
      <c r="N74" s="36">
        <v>40</v>
      </c>
      <c r="O74" s="37">
        <f>SUM(L74:N74)</f>
        <v>120</v>
      </c>
      <c r="P74" s="35">
        <f t="shared" si="6"/>
        <v>40</v>
      </c>
      <c r="Q74" s="59">
        <v>5</v>
      </c>
    </row>
    <row r="75" spans="1:17" ht="65.25" x14ac:dyDescent="0.2">
      <c r="A75" s="49">
        <v>72</v>
      </c>
      <c r="B75" s="50" t="s">
        <v>268</v>
      </c>
      <c r="C75" s="51" t="s">
        <v>34</v>
      </c>
      <c r="D75" s="51" t="s">
        <v>13</v>
      </c>
      <c r="E75" s="51" t="s">
        <v>166</v>
      </c>
      <c r="F75" s="52"/>
      <c r="G75" s="52"/>
      <c r="H75" s="52"/>
      <c r="I75" s="52"/>
      <c r="J75" s="52"/>
      <c r="K75" s="53" t="s">
        <v>288</v>
      </c>
      <c r="L75" s="36">
        <v>40</v>
      </c>
      <c r="M75" s="34">
        <v>40</v>
      </c>
      <c r="N75" s="34">
        <v>40</v>
      </c>
      <c r="O75" s="34">
        <f t="shared" ref="O75:O106" si="7">SUBTOTAL(9,L75:N75)</f>
        <v>120</v>
      </c>
      <c r="P75" s="35">
        <f t="shared" si="6"/>
        <v>40</v>
      </c>
      <c r="Q75" s="59">
        <v>5</v>
      </c>
    </row>
    <row r="76" spans="1:17" x14ac:dyDescent="0.2">
      <c r="A76" s="49">
        <v>73</v>
      </c>
      <c r="B76" s="50" t="s">
        <v>311</v>
      </c>
      <c r="C76" s="51" t="s">
        <v>49</v>
      </c>
      <c r="D76" s="51" t="s">
        <v>45</v>
      </c>
      <c r="E76" s="51" t="s">
        <v>167</v>
      </c>
      <c r="F76" s="52"/>
      <c r="G76" s="52"/>
      <c r="H76" s="52"/>
      <c r="I76" s="52"/>
      <c r="J76" s="52"/>
      <c r="K76" s="53" t="s">
        <v>288</v>
      </c>
      <c r="L76" s="36">
        <v>41</v>
      </c>
      <c r="M76" s="34">
        <v>41</v>
      </c>
      <c r="N76" s="34">
        <v>38</v>
      </c>
      <c r="O76" s="34">
        <f t="shared" si="7"/>
        <v>120</v>
      </c>
      <c r="P76" s="35">
        <f t="shared" si="6"/>
        <v>40</v>
      </c>
      <c r="Q76" s="59">
        <v>5</v>
      </c>
    </row>
    <row r="77" spans="1:17" ht="65.25" x14ac:dyDescent="0.2">
      <c r="A77" s="49">
        <v>74</v>
      </c>
      <c r="B77" s="50" t="s">
        <v>255</v>
      </c>
      <c r="C77" s="51" t="s">
        <v>62</v>
      </c>
      <c r="D77" s="51" t="s">
        <v>13</v>
      </c>
      <c r="E77" s="51" t="s">
        <v>169</v>
      </c>
      <c r="F77" s="52"/>
      <c r="G77" s="52"/>
      <c r="H77" s="52"/>
      <c r="I77" s="52"/>
      <c r="J77" s="52"/>
      <c r="K77" s="53" t="s">
        <v>288</v>
      </c>
      <c r="L77" s="36">
        <v>40</v>
      </c>
      <c r="M77" s="36">
        <v>40</v>
      </c>
      <c r="N77" s="36">
        <v>40</v>
      </c>
      <c r="O77" s="37">
        <f t="shared" si="7"/>
        <v>120</v>
      </c>
      <c r="P77" s="35">
        <f t="shared" si="6"/>
        <v>40</v>
      </c>
    </row>
    <row r="78" spans="1:17" ht="43.5" x14ac:dyDescent="0.2">
      <c r="A78" s="49">
        <v>75</v>
      </c>
      <c r="B78" s="50" t="s">
        <v>190</v>
      </c>
      <c r="C78" s="51" t="s">
        <v>75</v>
      </c>
      <c r="D78" s="51" t="s">
        <v>13</v>
      </c>
      <c r="E78" s="51" t="s">
        <v>170</v>
      </c>
      <c r="F78" s="52"/>
      <c r="G78" s="52"/>
      <c r="H78" s="52"/>
      <c r="I78" s="52"/>
      <c r="J78" s="52"/>
      <c r="K78" s="53" t="s">
        <v>288</v>
      </c>
      <c r="L78" s="36">
        <v>41</v>
      </c>
      <c r="M78" s="34">
        <v>41</v>
      </c>
      <c r="N78" s="34">
        <v>38</v>
      </c>
      <c r="O78" s="34">
        <f t="shared" si="7"/>
        <v>120</v>
      </c>
      <c r="P78" s="35">
        <f t="shared" si="6"/>
        <v>40</v>
      </c>
    </row>
    <row r="79" spans="1:17" ht="65.25" x14ac:dyDescent="0.2">
      <c r="A79" s="49">
        <v>76</v>
      </c>
      <c r="B79" s="50" t="s">
        <v>249</v>
      </c>
      <c r="C79" s="51" t="s">
        <v>83</v>
      </c>
      <c r="D79" s="51" t="s">
        <v>13</v>
      </c>
      <c r="E79" s="51" t="s">
        <v>171</v>
      </c>
      <c r="F79" s="52"/>
      <c r="G79" s="52"/>
      <c r="H79" s="52"/>
      <c r="I79" s="52"/>
      <c r="J79" s="52"/>
      <c r="K79" s="53" t="s">
        <v>288</v>
      </c>
      <c r="L79" s="36">
        <v>41</v>
      </c>
      <c r="M79" s="34">
        <v>39</v>
      </c>
      <c r="N79" s="34">
        <v>40</v>
      </c>
      <c r="O79" s="34">
        <f t="shared" si="7"/>
        <v>120</v>
      </c>
      <c r="P79" s="35">
        <f t="shared" si="6"/>
        <v>40</v>
      </c>
    </row>
    <row r="80" spans="1:17" ht="37.5" x14ac:dyDescent="0.2">
      <c r="A80" s="49">
        <v>77</v>
      </c>
      <c r="B80" s="50" t="s">
        <v>275</v>
      </c>
      <c r="C80" s="51" t="s">
        <v>98</v>
      </c>
      <c r="D80" s="51" t="s">
        <v>13</v>
      </c>
      <c r="E80" s="51" t="s">
        <v>173</v>
      </c>
      <c r="F80" s="52"/>
      <c r="G80" s="52"/>
      <c r="H80" s="52"/>
      <c r="I80" s="52"/>
      <c r="J80" s="52"/>
      <c r="K80" s="53" t="s">
        <v>288</v>
      </c>
      <c r="L80" s="36">
        <v>40</v>
      </c>
      <c r="M80" s="36">
        <v>40</v>
      </c>
      <c r="N80" s="36">
        <v>40</v>
      </c>
      <c r="O80" s="37">
        <f t="shared" si="7"/>
        <v>120</v>
      </c>
      <c r="P80" s="35">
        <f t="shared" si="6"/>
        <v>40</v>
      </c>
    </row>
    <row r="81" spans="1:17" ht="65.25" x14ac:dyDescent="0.2">
      <c r="A81" s="49">
        <v>78</v>
      </c>
      <c r="B81" s="50" t="s">
        <v>204</v>
      </c>
      <c r="C81" s="51" t="s">
        <v>101</v>
      </c>
      <c r="D81" s="51" t="s">
        <v>13</v>
      </c>
      <c r="E81" s="51" t="s">
        <v>173</v>
      </c>
      <c r="F81" s="52"/>
      <c r="G81" s="52"/>
      <c r="H81" s="52"/>
      <c r="I81" s="52"/>
      <c r="J81" s="52"/>
      <c r="K81" s="53" t="s">
        <v>288</v>
      </c>
      <c r="L81" s="36">
        <v>40</v>
      </c>
      <c r="M81" s="36">
        <v>40</v>
      </c>
      <c r="N81" s="36">
        <v>40</v>
      </c>
      <c r="O81" s="37">
        <f t="shared" si="7"/>
        <v>120</v>
      </c>
      <c r="P81" s="35">
        <f t="shared" si="6"/>
        <v>40</v>
      </c>
    </row>
    <row r="82" spans="1:17" ht="65.25" x14ac:dyDescent="0.2">
      <c r="A82" s="49">
        <v>79</v>
      </c>
      <c r="B82" s="50" t="s">
        <v>204</v>
      </c>
      <c r="C82" s="51" t="s">
        <v>102</v>
      </c>
      <c r="D82" s="51" t="s">
        <v>103</v>
      </c>
      <c r="E82" s="51" t="s">
        <v>173</v>
      </c>
      <c r="F82" s="52"/>
      <c r="G82" s="52"/>
      <c r="H82" s="52"/>
      <c r="I82" s="52"/>
      <c r="J82" s="52"/>
      <c r="K82" s="53" t="s">
        <v>288</v>
      </c>
      <c r="L82" s="36">
        <v>40</v>
      </c>
      <c r="M82" s="36">
        <v>40</v>
      </c>
      <c r="N82" s="36">
        <v>40</v>
      </c>
      <c r="O82" s="37">
        <f t="shared" si="7"/>
        <v>120</v>
      </c>
      <c r="P82" s="35">
        <f t="shared" si="6"/>
        <v>40</v>
      </c>
    </row>
    <row r="83" spans="1:17" ht="43.5" x14ac:dyDescent="0.2">
      <c r="A83" s="49">
        <v>80</v>
      </c>
      <c r="B83" s="50" t="s">
        <v>279</v>
      </c>
      <c r="C83" s="51" t="s">
        <v>107</v>
      </c>
      <c r="D83" s="51" t="s">
        <v>13</v>
      </c>
      <c r="E83" s="51" t="s">
        <v>174</v>
      </c>
      <c r="F83" s="52"/>
      <c r="G83" s="52"/>
      <c r="H83" s="52"/>
      <c r="I83" s="52"/>
      <c r="J83" s="52"/>
      <c r="K83" s="53" t="s">
        <v>288</v>
      </c>
      <c r="L83" s="36">
        <v>40</v>
      </c>
      <c r="M83" s="36">
        <v>40</v>
      </c>
      <c r="N83" s="36">
        <v>40</v>
      </c>
      <c r="O83" s="37">
        <f t="shared" si="7"/>
        <v>120</v>
      </c>
      <c r="P83" s="35">
        <f t="shared" si="6"/>
        <v>40</v>
      </c>
    </row>
    <row r="84" spans="1:17" ht="87" x14ac:dyDescent="0.2">
      <c r="A84" s="49">
        <v>81</v>
      </c>
      <c r="B84" s="50" t="s">
        <v>264</v>
      </c>
      <c r="C84" s="51" t="s">
        <v>111</v>
      </c>
      <c r="D84" s="51" t="s">
        <v>41</v>
      </c>
      <c r="E84" s="51" t="s">
        <v>175</v>
      </c>
      <c r="F84" s="52"/>
      <c r="G84" s="52"/>
      <c r="H84" s="52"/>
      <c r="I84" s="52"/>
      <c r="J84" s="52"/>
      <c r="K84" s="53" t="s">
        <v>288</v>
      </c>
      <c r="L84" s="36">
        <v>40</v>
      </c>
      <c r="M84" s="36">
        <v>40</v>
      </c>
      <c r="N84" s="36">
        <v>40</v>
      </c>
      <c r="O84" s="37">
        <f t="shared" si="7"/>
        <v>120</v>
      </c>
      <c r="P84" s="35">
        <f t="shared" si="6"/>
        <v>40</v>
      </c>
    </row>
    <row r="85" spans="1:17" ht="37.5" x14ac:dyDescent="0.2">
      <c r="A85" s="49">
        <v>82</v>
      </c>
      <c r="B85" s="50" t="s">
        <v>266</v>
      </c>
      <c r="C85" s="51" t="s">
        <v>112</v>
      </c>
      <c r="D85" s="51" t="s">
        <v>13</v>
      </c>
      <c r="E85" s="51" t="s">
        <v>175</v>
      </c>
      <c r="F85" s="52"/>
      <c r="G85" s="52"/>
      <c r="H85" s="52"/>
      <c r="I85" s="52"/>
      <c r="J85" s="52"/>
      <c r="K85" s="53" t="s">
        <v>288</v>
      </c>
      <c r="L85" s="36">
        <v>40</v>
      </c>
      <c r="M85" s="36">
        <v>40</v>
      </c>
      <c r="N85" s="36">
        <v>40</v>
      </c>
      <c r="O85" s="37">
        <f t="shared" si="7"/>
        <v>120</v>
      </c>
      <c r="P85" s="35">
        <f t="shared" si="6"/>
        <v>40</v>
      </c>
    </row>
    <row r="86" spans="1:17" ht="43.5" x14ac:dyDescent="0.2">
      <c r="A86" s="49">
        <v>83</v>
      </c>
      <c r="B86" s="50" t="s">
        <v>267</v>
      </c>
      <c r="C86" s="51" t="s">
        <v>114</v>
      </c>
      <c r="D86" s="51" t="s">
        <v>41</v>
      </c>
      <c r="E86" s="51" t="s">
        <v>175</v>
      </c>
      <c r="F86" s="52"/>
      <c r="G86" s="52"/>
      <c r="H86" s="52"/>
      <c r="I86" s="52"/>
      <c r="J86" s="52"/>
      <c r="K86" s="53" t="s">
        <v>288</v>
      </c>
      <c r="L86" s="36">
        <v>40</v>
      </c>
      <c r="M86" s="36">
        <v>40</v>
      </c>
      <c r="N86" s="36">
        <v>40</v>
      </c>
      <c r="O86" s="37">
        <f t="shared" si="7"/>
        <v>120</v>
      </c>
      <c r="P86" s="35">
        <f t="shared" si="6"/>
        <v>40</v>
      </c>
    </row>
    <row r="87" spans="1:17" ht="43.5" x14ac:dyDescent="0.2">
      <c r="A87" s="49">
        <v>84</v>
      </c>
      <c r="B87" s="54" t="s">
        <v>243</v>
      </c>
      <c r="C87" s="51" t="s">
        <v>126</v>
      </c>
      <c r="D87" s="51" t="s">
        <v>13</v>
      </c>
      <c r="E87" s="51" t="s">
        <v>177</v>
      </c>
      <c r="F87" s="52"/>
      <c r="G87" s="52"/>
      <c r="H87" s="52"/>
      <c r="I87" s="52"/>
      <c r="J87" s="52"/>
      <c r="K87" s="53" t="s">
        <v>288</v>
      </c>
      <c r="L87" s="36">
        <v>40</v>
      </c>
      <c r="M87" s="34">
        <v>41</v>
      </c>
      <c r="N87" s="34">
        <v>39</v>
      </c>
      <c r="O87" s="34">
        <f t="shared" si="7"/>
        <v>120</v>
      </c>
      <c r="P87" s="35">
        <f t="shared" si="6"/>
        <v>40</v>
      </c>
    </row>
    <row r="88" spans="1:17" ht="43.5" x14ac:dyDescent="0.2">
      <c r="A88" s="49">
        <v>85</v>
      </c>
      <c r="B88" s="50" t="s">
        <v>216</v>
      </c>
      <c r="C88" s="51" t="s">
        <v>129</v>
      </c>
      <c r="D88" s="51" t="s">
        <v>13</v>
      </c>
      <c r="E88" s="51" t="s">
        <v>178</v>
      </c>
      <c r="F88" s="52"/>
      <c r="G88" s="52"/>
      <c r="H88" s="52"/>
      <c r="I88" s="52"/>
      <c r="J88" s="52"/>
      <c r="K88" s="53" t="s">
        <v>288</v>
      </c>
      <c r="L88" s="36">
        <v>40</v>
      </c>
      <c r="M88" s="36">
        <v>40</v>
      </c>
      <c r="N88" s="36">
        <v>40</v>
      </c>
      <c r="O88" s="37">
        <f t="shared" si="7"/>
        <v>120</v>
      </c>
      <c r="P88" s="35">
        <f t="shared" si="6"/>
        <v>40</v>
      </c>
    </row>
    <row r="89" spans="1:17" ht="43.5" x14ac:dyDescent="0.2">
      <c r="A89" s="49">
        <v>86</v>
      </c>
      <c r="B89" s="50" t="s">
        <v>237</v>
      </c>
      <c r="C89" s="51" t="s">
        <v>136</v>
      </c>
      <c r="D89" s="51" t="s">
        <v>13</v>
      </c>
      <c r="E89" s="51" t="s">
        <v>179</v>
      </c>
      <c r="F89" s="52"/>
      <c r="G89" s="52"/>
      <c r="H89" s="52"/>
      <c r="I89" s="52"/>
      <c r="J89" s="52"/>
      <c r="K89" s="53" t="s">
        <v>288</v>
      </c>
      <c r="L89" s="36">
        <v>40</v>
      </c>
      <c r="M89" s="34">
        <v>41</v>
      </c>
      <c r="N89" s="34">
        <v>39</v>
      </c>
      <c r="O89" s="34">
        <f t="shared" si="7"/>
        <v>120</v>
      </c>
      <c r="P89" s="35">
        <f t="shared" si="6"/>
        <v>40</v>
      </c>
    </row>
    <row r="90" spans="1:17" ht="43.5" x14ac:dyDescent="0.2">
      <c r="A90" s="49">
        <v>87</v>
      </c>
      <c r="B90" s="50" t="s">
        <v>199</v>
      </c>
      <c r="C90" s="51" t="s">
        <v>153</v>
      </c>
      <c r="D90" s="51" t="s">
        <v>154</v>
      </c>
      <c r="E90" s="51" t="s">
        <v>183</v>
      </c>
      <c r="F90" s="52"/>
      <c r="G90" s="52"/>
      <c r="H90" s="52"/>
      <c r="I90" s="52"/>
      <c r="J90" s="52"/>
      <c r="K90" s="53" t="s">
        <v>288</v>
      </c>
      <c r="L90" s="36">
        <v>40</v>
      </c>
      <c r="M90" s="34">
        <v>44</v>
      </c>
      <c r="N90" s="34">
        <v>36</v>
      </c>
      <c r="O90" s="34">
        <f t="shared" si="7"/>
        <v>120</v>
      </c>
      <c r="P90" s="35">
        <f t="shared" si="6"/>
        <v>40</v>
      </c>
    </row>
    <row r="91" spans="1:17" ht="43.5" x14ac:dyDescent="0.2">
      <c r="A91" s="49">
        <v>88</v>
      </c>
      <c r="B91" s="50" t="s">
        <v>218</v>
      </c>
      <c r="C91" s="51" t="s">
        <v>57</v>
      </c>
      <c r="D91" s="51" t="s">
        <v>13</v>
      </c>
      <c r="E91" s="51" t="s">
        <v>168</v>
      </c>
      <c r="F91" s="52"/>
      <c r="G91" s="52"/>
      <c r="H91" s="52"/>
      <c r="I91" s="52"/>
      <c r="J91" s="52"/>
      <c r="K91" s="53" t="s">
        <v>287</v>
      </c>
      <c r="L91" s="36">
        <v>40</v>
      </c>
      <c r="M91" s="34">
        <v>40</v>
      </c>
      <c r="N91" s="34">
        <v>39</v>
      </c>
      <c r="O91" s="34">
        <f t="shared" si="7"/>
        <v>119</v>
      </c>
      <c r="P91" s="35">
        <f t="shared" si="6"/>
        <v>39.666666666666664</v>
      </c>
    </row>
    <row r="92" spans="1:17" ht="65.25" x14ac:dyDescent="0.2">
      <c r="A92" s="49">
        <v>89</v>
      </c>
      <c r="B92" s="50" t="s">
        <v>228</v>
      </c>
      <c r="C92" s="51" t="s">
        <v>92</v>
      </c>
      <c r="D92" s="51" t="s">
        <v>13</v>
      </c>
      <c r="E92" s="51" t="s">
        <v>172</v>
      </c>
      <c r="F92" s="52"/>
      <c r="G92" s="52"/>
      <c r="H92" s="52"/>
      <c r="I92" s="52"/>
      <c r="J92" s="52"/>
      <c r="K92" s="53" t="s">
        <v>287</v>
      </c>
      <c r="L92" s="36">
        <v>39</v>
      </c>
      <c r="M92" s="34">
        <v>41</v>
      </c>
      <c r="N92" s="34">
        <v>39</v>
      </c>
      <c r="O92" s="34">
        <f t="shared" si="7"/>
        <v>119</v>
      </c>
      <c r="P92" s="35">
        <f t="shared" si="6"/>
        <v>39.666666666666664</v>
      </c>
    </row>
    <row r="93" spans="1:17" ht="65.25" x14ac:dyDescent="0.2">
      <c r="A93" s="49">
        <v>90</v>
      </c>
      <c r="B93" s="50" t="s">
        <v>313</v>
      </c>
      <c r="C93" s="51" t="s">
        <v>39</v>
      </c>
      <c r="D93" s="51" t="s">
        <v>13</v>
      </c>
      <c r="E93" s="51" t="s">
        <v>167</v>
      </c>
      <c r="F93" s="52"/>
      <c r="G93" s="52"/>
      <c r="H93" s="52"/>
      <c r="I93" s="52"/>
      <c r="J93" s="52"/>
      <c r="K93" s="53" t="s">
        <v>287</v>
      </c>
      <c r="L93" s="36">
        <v>39</v>
      </c>
      <c r="M93" s="34">
        <v>39</v>
      </c>
      <c r="N93" s="34">
        <v>40</v>
      </c>
      <c r="O93" s="34">
        <f t="shared" si="7"/>
        <v>118</v>
      </c>
      <c r="P93" s="35">
        <f t="shared" si="6"/>
        <v>39.333333333333336</v>
      </c>
      <c r="Q93" s="59">
        <v>4</v>
      </c>
    </row>
    <row r="94" spans="1:17" ht="37.5" x14ac:dyDescent="0.2">
      <c r="A94" s="49">
        <v>91</v>
      </c>
      <c r="B94" s="50" t="s">
        <v>219</v>
      </c>
      <c r="C94" s="51" t="s">
        <v>52</v>
      </c>
      <c r="D94" s="51" t="s">
        <v>13</v>
      </c>
      <c r="E94" s="51" t="s">
        <v>168</v>
      </c>
      <c r="F94" s="52"/>
      <c r="G94" s="52"/>
      <c r="H94" s="52"/>
      <c r="I94" s="52"/>
      <c r="J94" s="52"/>
      <c r="K94" s="53" t="s">
        <v>287</v>
      </c>
      <c r="L94" s="36">
        <v>40</v>
      </c>
      <c r="M94" s="34">
        <v>39</v>
      </c>
      <c r="N94" s="34">
        <v>39</v>
      </c>
      <c r="O94" s="34">
        <f t="shared" si="7"/>
        <v>118</v>
      </c>
      <c r="P94" s="35">
        <f t="shared" si="6"/>
        <v>39.333333333333336</v>
      </c>
    </row>
    <row r="95" spans="1:17" ht="65.25" x14ac:dyDescent="0.2">
      <c r="A95" s="49">
        <v>92</v>
      </c>
      <c r="B95" s="50" t="s">
        <v>191</v>
      </c>
      <c r="C95" s="51" t="s">
        <v>78</v>
      </c>
      <c r="D95" s="51" t="s">
        <v>13</v>
      </c>
      <c r="E95" s="51" t="s">
        <v>170</v>
      </c>
      <c r="F95" s="52"/>
      <c r="G95" s="52"/>
      <c r="H95" s="52"/>
      <c r="I95" s="52"/>
      <c r="J95" s="52"/>
      <c r="K95" s="53" t="s">
        <v>287</v>
      </c>
      <c r="L95" s="36">
        <v>39</v>
      </c>
      <c r="M95" s="34">
        <v>39</v>
      </c>
      <c r="N95" s="34">
        <v>40</v>
      </c>
      <c r="O95" s="34">
        <f t="shared" si="7"/>
        <v>118</v>
      </c>
      <c r="P95" s="35">
        <f t="shared" si="6"/>
        <v>39.333333333333336</v>
      </c>
    </row>
    <row r="96" spans="1:17" ht="43.5" x14ac:dyDescent="0.2">
      <c r="A96" s="49">
        <v>93</v>
      </c>
      <c r="B96" s="50" t="s">
        <v>189</v>
      </c>
      <c r="C96" s="51" t="s">
        <v>79</v>
      </c>
      <c r="D96" s="51" t="s">
        <v>41</v>
      </c>
      <c r="E96" s="51" t="s">
        <v>170</v>
      </c>
      <c r="F96" s="52"/>
      <c r="G96" s="52"/>
      <c r="H96" s="52"/>
      <c r="I96" s="52"/>
      <c r="J96" s="52"/>
      <c r="K96" s="53" t="s">
        <v>287</v>
      </c>
      <c r="L96" s="36">
        <v>39</v>
      </c>
      <c r="M96" s="34">
        <v>39</v>
      </c>
      <c r="N96" s="34">
        <v>40</v>
      </c>
      <c r="O96" s="34">
        <f t="shared" si="7"/>
        <v>118</v>
      </c>
      <c r="P96" s="35">
        <f t="shared" si="6"/>
        <v>39.333333333333336</v>
      </c>
    </row>
    <row r="97" spans="1:17" ht="43.5" x14ac:dyDescent="0.2">
      <c r="A97" s="49">
        <v>94</v>
      </c>
      <c r="B97" s="50" t="s">
        <v>196</v>
      </c>
      <c r="C97" s="51" t="s">
        <v>118</v>
      </c>
      <c r="D97" s="51" t="s">
        <v>13</v>
      </c>
      <c r="E97" s="51" t="s">
        <v>176</v>
      </c>
      <c r="F97" s="52"/>
      <c r="G97" s="52"/>
      <c r="H97" s="52"/>
      <c r="I97" s="52"/>
      <c r="J97" s="52"/>
      <c r="K97" s="53" t="s">
        <v>287</v>
      </c>
      <c r="L97" s="36">
        <v>41</v>
      </c>
      <c r="M97" s="34">
        <v>39</v>
      </c>
      <c r="N97" s="34">
        <v>38</v>
      </c>
      <c r="O97" s="34">
        <f t="shared" si="7"/>
        <v>118</v>
      </c>
      <c r="P97" s="35">
        <f t="shared" si="6"/>
        <v>39.333333333333336</v>
      </c>
    </row>
    <row r="98" spans="1:17" ht="43.5" x14ac:dyDescent="0.2">
      <c r="A98" s="49">
        <v>95</v>
      </c>
      <c r="B98" s="50" t="s">
        <v>293</v>
      </c>
      <c r="C98" s="51" t="s">
        <v>55</v>
      </c>
      <c r="D98" s="51" t="s">
        <v>13</v>
      </c>
      <c r="E98" s="51" t="s">
        <v>168</v>
      </c>
      <c r="F98" s="52"/>
      <c r="G98" s="52"/>
      <c r="H98" s="52"/>
      <c r="I98" s="52"/>
      <c r="J98" s="52"/>
      <c r="K98" s="53" t="s">
        <v>287</v>
      </c>
      <c r="L98" s="36">
        <v>39</v>
      </c>
      <c r="M98" s="34">
        <v>39</v>
      </c>
      <c r="N98" s="34">
        <v>39</v>
      </c>
      <c r="O98" s="34">
        <f t="shared" si="7"/>
        <v>117</v>
      </c>
      <c r="P98" s="35">
        <f t="shared" si="6"/>
        <v>39</v>
      </c>
    </row>
    <row r="99" spans="1:17" ht="43.5" x14ac:dyDescent="0.2">
      <c r="A99" s="49">
        <v>96</v>
      </c>
      <c r="B99" s="50" t="s">
        <v>297</v>
      </c>
      <c r="C99" s="51" t="s">
        <v>61</v>
      </c>
      <c r="D99" s="51" t="s">
        <v>13</v>
      </c>
      <c r="E99" s="51" t="s">
        <v>168</v>
      </c>
      <c r="F99" s="52"/>
      <c r="G99" s="52"/>
      <c r="H99" s="52"/>
      <c r="I99" s="52"/>
      <c r="J99" s="52"/>
      <c r="K99" s="53" t="s">
        <v>287</v>
      </c>
      <c r="L99" s="36">
        <v>39</v>
      </c>
      <c r="M99" s="34">
        <v>39</v>
      </c>
      <c r="N99" s="34">
        <v>39</v>
      </c>
      <c r="O99" s="34">
        <f t="shared" si="7"/>
        <v>117</v>
      </c>
      <c r="P99" s="35">
        <f t="shared" si="6"/>
        <v>39</v>
      </c>
    </row>
    <row r="100" spans="1:17" ht="43.5" x14ac:dyDescent="0.2">
      <c r="A100" s="49">
        <v>97</v>
      </c>
      <c r="B100" s="50" t="s">
        <v>192</v>
      </c>
      <c r="C100" s="51" t="s">
        <v>71</v>
      </c>
      <c r="D100" s="51" t="s">
        <v>13</v>
      </c>
      <c r="E100" s="51" t="s">
        <v>170</v>
      </c>
      <c r="F100" s="52"/>
      <c r="G100" s="52"/>
      <c r="H100" s="52"/>
      <c r="I100" s="52"/>
      <c r="J100" s="52"/>
      <c r="K100" s="53" t="s">
        <v>287</v>
      </c>
      <c r="L100" s="36">
        <v>40</v>
      </c>
      <c r="M100" s="34">
        <v>39</v>
      </c>
      <c r="N100" s="34">
        <v>38</v>
      </c>
      <c r="O100" s="34">
        <f t="shared" si="7"/>
        <v>117</v>
      </c>
      <c r="P100" s="35">
        <f t="shared" ref="P100:P127" si="8">O100/3</f>
        <v>39</v>
      </c>
    </row>
    <row r="101" spans="1:17" ht="43.5" x14ac:dyDescent="0.2">
      <c r="A101" s="49">
        <v>98</v>
      </c>
      <c r="B101" s="50" t="s">
        <v>194</v>
      </c>
      <c r="C101" s="51" t="s">
        <v>73</v>
      </c>
      <c r="D101" s="51" t="s">
        <v>13</v>
      </c>
      <c r="E101" s="51" t="s">
        <v>170</v>
      </c>
      <c r="F101" s="52"/>
      <c r="G101" s="52"/>
      <c r="H101" s="52"/>
      <c r="I101" s="52"/>
      <c r="J101" s="52"/>
      <c r="K101" s="53" t="s">
        <v>287</v>
      </c>
      <c r="L101" s="36">
        <v>39</v>
      </c>
      <c r="M101" s="34">
        <v>39</v>
      </c>
      <c r="N101" s="34">
        <v>39</v>
      </c>
      <c r="O101" s="34">
        <f t="shared" si="7"/>
        <v>117</v>
      </c>
      <c r="P101" s="35">
        <f t="shared" si="8"/>
        <v>39</v>
      </c>
    </row>
    <row r="102" spans="1:17" ht="43.5" x14ac:dyDescent="0.2">
      <c r="A102" s="49">
        <v>99</v>
      </c>
      <c r="B102" s="50" t="s">
        <v>200</v>
      </c>
      <c r="C102" s="51" t="s">
        <v>155</v>
      </c>
      <c r="D102" s="51" t="s">
        <v>13</v>
      </c>
      <c r="E102" s="51" t="s">
        <v>183</v>
      </c>
      <c r="F102" s="52"/>
      <c r="G102" s="52"/>
      <c r="H102" s="52"/>
      <c r="I102" s="52"/>
      <c r="J102" s="52"/>
      <c r="K102" s="53" t="s">
        <v>287</v>
      </c>
      <c r="L102" s="36">
        <v>39</v>
      </c>
      <c r="M102" s="34">
        <v>39</v>
      </c>
      <c r="N102" s="34">
        <v>39</v>
      </c>
      <c r="O102" s="34">
        <f t="shared" si="7"/>
        <v>117</v>
      </c>
      <c r="P102" s="35">
        <f t="shared" si="8"/>
        <v>39</v>
      </c>
    </row>
    <row r="103" spans="1:17" ht="43.5" x14ac:dyDescent="0.2">
      <c r="A103" s="49">
        <v>100</v>
      </c>
      <c r="B103" s="50" t="s">
        <v>201</v>
      </c>
      <c r="C103" s="51" t="s">
        <v>305</v>
      </c>
      <c r="D103" s="51" t="s">
        <v>41</v>
      </c>
      <c r="E103" s="51" t="s">
        <v>183</v>
      </c>
      <c r="F103" s="52"/>
      <c r="G103" s="52"/>
      <c r="H103" s="52"/>
      <c r="I103" s="52"/>
      <c r="J103" s="52"/>
      <c r="K103" s="53" t="s">
        <v>287</v>
      </c>
      <c r="L103" s="36">
        <v>39</v>
      </c>
      <c r="M103" s="34">
        <v>39</v>
      </c>
      <c r="N103" s="34">
        <v>39</v>
      </c>
      <c r="O103" s="34">
        <f t="shared" si="7"/>
        <v>117</v>
      </c>
      <c r="P103" s="35">
        <f t="shared" si="8"/>
        <v>39</v>
      </c>
    </row>
    <row r="104" spans="1:17" ht="43.5" x14ac:dyDescent="0.2">
      <c r="A104" s="49">
        <v>101</v>
      </c>
      <c r="B104" s="50" t="s">
        <v>262</v>
      </c>
      <c r="C104" s="51" t="s">
        <v>40</v>
      </c>
      <c r="D104" s="51" t="s">
        <v>41</v>
      </c>
      <c r="E104" s="51" t="s">
        <v>167</v>
      </c>
      <c r="F104" s="52"/>
      <c r="G104" s="52"/>
      <c r="H104" s="52"/>
      <c r="I104" s="52"/>
      <c r="J104" s="52"/>
      <c r="K104" s="53" t="s">
        <v>287</v>
      </c>
      <c r="L104" s="36">
        <v>39</v>
      </c>
      <c r="M104" s="34">
        <v>39</v>
      </c>
      <c r="N104" s="34">
        <v>38</v>
      </c>
      <c r="O104" s="34">
        <f t="shared" si="7"/>
        <v>116</v>
      </c>
      <c r="P104" s="35">
        <f t="shared" si="8"/>
        <v>38.666666666666664</v>
      </c>
      <c r="Q104" s="59">
        <v>4</v>
      </c>
    </row>
    <row r="105" spans="1:17" ht="43.5" x14ac:dyDescent="0.2">
      <c r="A105" s="49">
        <v>102</v>
      </c>
      <c r="B105" s="50" t="s">
        <v>295</v>
      </c>
      <c r="C105" s="51" t="s">
        <v>58</v>
      </c>
      <c r="D105" s="51" t="s">
        <v>13</v>
      </c>
      <c r="E105" s="51" t="s">
        <v>168</v>
      </c>
      <c r="F105" s="52"/>
      <c r="G105" s="52"/>
      <c r="H105" s="52"/>
      <c r="I105" s="52"/>
      <c r="J105" s="52"/>
      <c r="K105" s="53" t="s">
        <v>287</v>
      </c>
      <c r="L105" s="36">
        <v>39</v>
      </c>
      <c r="M105" s="34">
        <v>39</v>
      </c>
      <c r="N105" s="34">
        <v>38</v>
      </c>
      <c r="O105" s="34">
        <f t="shared" si="7"/>
        <v>116</v>
      </c>
      <c r="P105" s="35">
        <f t="shared" si="8"/>
        <v>38.666666666666664</v>
      </c>
    </row>
    <row r="106" spans="1:17" ht="43.5" x14ac:dyDescent="0.2">
      <c r="A106" s="49">
        <v>103</v>
      </c>
      <c r="B106" s="50" t="s">
        <v>193</v>
      </c>
      <c r="C106" s="51" t="s">
        <v>70</v>
      </c>
      <c r="D106" s="51" t="s">
        <v>13</v>
      </c>
      <c r="E106" s="51" t="s">
        <v>170</v>
      </c>
      <c r="F106" s="52"/>
      <c r="G106" s="52"/>
      <c r="H106" s="52"/>
      <c r="I106" s="52"/>
      <c r="J106" s="52"/>
      <c r="K106" s="53" t="s">
        <v>287</v>
      </c>
      <c r="L106" s="36">
        <v>39</v>
      </c>
      <c r="M106" s="34">
        <v>39</v>
      </c>
      <c r="N106" s="34">
        <v>38</v>
      </c>
      <c r="O106" s="34">
        <f t="shared" si="7"/>
        <v>116</v>
      </c>
      <c r="P106" s="35">
        <f t="shared" si="8"/>
        <v>38.666666666666664</v>
      </c>
    </row>
    <row r="107" spans="1:17" ht="43.5" x14ac:dyDescent="0.2">
      <c r="A107" s="49">
        <v>104</v>
      </c>
      <c r="B107" s="50" t="s">
        <v>193</v>
      </c>
      <c r="C107" s="51" t="s">
        <v>74</v>
      </c>
      <c r="D107" s="51" t="s">
        <v>13</v>
      </c>
      <c r="E107" s="51" t="s">
        <v>170</v>
      </c>
      <c r="F107" s="52"/>
      <c r="G107" s="52"/>
      <c r="H107" s="52"/>
      <c r="I107" s="52"/>
      <c r="J107" s="52"/>
      <c r="K107" s="53" t="s">
        <v>287</v>
      </c>
      <c r="L107" s="36">
        <v>39</v>
      </c>
      <c r="M107" s="34">
        <v>39</v>
      </c>
      <c r="N107" s="34">
        <v>38</v>
      </c>
      <c r="O107" s="34">
        <f t="shared" ref="O107:O126" si="9">SUBTOTAL(9,L107:N107)</f>
        <v>116</v>
      </c>
      <c r="P107" s="35">
        <f t="shared" si="8"/>
        <v>38.666666666666664</v>
      </c>
    </row>
    <row r="108" spans="1:17" ht="43.5" x14ac:dyDescent="0.2">
      <c r="A108" s="49">
        <v>105</v>
      </c>
      <c r="B108" s="50" t="s">
        <v>193</v>
      </c>
      <c r="C108" s="51" t="s">
        <v>76</v>
      </c>
      <c r="D108" s="51" t="s">
        <v>77</v>
      </c>
      <c r="E108" s="51" t="s">
        <v>170</v>
      </c>
      <c r="F108" s="52"/>
      <c r="G108" s="52"/>
      <c r="H108" s="52"/>
      <c r="I108" s="52"/>
      <c r="J108" s="52"/>
      <c r="K108" s="53" t="s">
        <v>287</v>
      </c>
      <c r="L108" s="36">
        <v>39</v>
      </c>
      <c r="M108" s="34">
        <v>39</v>
      </c>
      <c r="N108" s="34">
        <v>38</v>
      </c>
      <c r="O108" s="34">
        <f t="shared" si="9"/>
        <v>116</v>
      </c>
      <c r="P108" s="35">
        <f t="shared" si="8"/>
        <v>38.666666666666664</v>
      </c>
    </row>
    <row r="109" spans="1:17" x14ac:dyDescent="0.2">
      <c r="A109" s="49">
        <v>106</v>
      </c>
      <c r="B109" s="50" t="s">
        <v>206</v>
      </c>
      <c r="C109" s="51" t="s">
        <v>87</v>
      </c>
      <c r="D109" s="51" t="s">
        <v>67</v>
      </c>
      <c r="E109" s="51" t="s">
        <v>171</v>
      </c>
      <c r="F109" s="52"/>
      <c r="G109" s="52"/>
      <c r="H109" s="52"/>
      <c r="I109" s="52"/>
      <c r="J109" s="52"/>
      <c r="K109" s="53" t="s">
        <v>287</v>
      </c>
      <c r="L109" s="36">
        <v>39</v>
      </c>
      <c r="M109" s="34">
        <v>39</v>
      </c>
      <c r="N109" s="34">
        <v>38</v>
      </c>
      <c r="O109" s="34">
        <f t="shared" si="9"/>
        <v>116</v>
      </c>
      <c r="P109" s="35">
        <f t="shared" si="8"/>
        <v>38.666666666666664</v>
      </c>
    </row>
    <row r="110" spans="1:17" ht="43.5" x14ac:dyDescent="0.2">
      <c r="A110" s="49">
        <v>107</v>
      </c>
      <c r="B110" s="50" t="s">
        <v>195</v>
      </c>
      <c r="C110" s="51" t="s">
        <v>116</v>
      </c>
      <c r="D110" s="51" t="s">
        <v>117</v>
      </c>
      <c r="E110" s="51" t="s">
        <v>176</v>
      </c>
      <c r="F110" s="52"/>
      <c r="G110" s="52"/>
      <c r="H110" s="52"/>
      <c r="I110" s="52"/>
      <c r="J110" s="52"/>
      <c r="K110" s="53" t="s">
        <v>287</v>
      </c>
      <c r="L110" s="36">
        <v>39</v>
      </c>
      <c r="M110" s="34">
        <v>39</v>
      </c>
      <c r="N110" s="34">
        <v>38</v>
      </c>
      <c r="O110" s="34">
        <f t="shared" si="9"/>
        <v>116</v>
      </c>
      <c r="P110" s="35">
        <f t="shared" si="8"/>
        <v>38.666666666666664</v>
      </c>
    </row>
    <row r="111" spans="1:17" ht="43.5" x14ac:dyDescent="0.2">
      <c r="A111" s="49">
        <v>108</v>
      </c>
      <c r="B111" s="50" t="s">
        <v>198</v>
      </c>
      <c r="C111" s="51" t="s">
        <v>120</v>
      </c>
      <c r="D111" s="51" t="s">
        <v>41</v>
      </c>
      <c r="E111" s="51" t="s">
        <v>176</v>
      </c>
      <c r="F111" s="52"/>
      <c r="G111" s="52"/>
      <c r="H111" s="52"/>
      <c r="I111" s="52"/>
      <c r="J111" s="52"/>
      <c r="K111" s="53" t="s">
        <v>287</v>
      </c>
      <c r="L111" s="36">
        <v>39</v>
      </c>
      <c r="M111" s="34">
        <v>39</v>
      </c>
      <c r="N111" s="34">
        <v>38</v>
      </c>
      <c r="O111" s="34">
        <f t="shared" si="9"/>
        <v>116</v>
      </c>
      <c r="P111" s="35">
        <f t="shared" si="8"/>
        <v>38.666666666666664</v>
      </c>
    </row>
    <row r="112" spans="1:17" ht="43.5" x14ac:dyDescent="0.2">
      <c r="A112" s="49">
        <v>109</v>
      </c>
      <c r="B112" s="50" t="s">
        <v>241</v>
      </c>
      <c r="C112" s="51" t="s">
        <v>125</v>
      </c>
      <c r="D112" s="51" t="s">
        <v>13</v>
      </c>
      <c r="E112" s="51" t="s">
        <v>177</v>
      </c>
      <c r="F112" s="52"/>
      <c r="G112" s="52"/>
      <c r="H112" s="52"/>
      <c r="I112" s="52"/>
      <c r="J112" s="52"/>
      <c r="K112" s="53" t="s">
        <v>287</v>
      </c>
      <c r="L112" s="36">
        <v>39</v>
      </c>
      <c r="M112" s="34">
        <v>40</v>
      </c>
      <c r="N112" s="34">
        <v>37</v>
      </c>
      <c r="O112" s="34">
        <f t="shared" si="9"/>
        <v>116</v>
      </c>
      <c r="P112" s="35">
        <f t="shared" si="8"/>
        <v>38.666666666666664</v>
      </c>
    </row>
    <row r="113" spans="1:17" ht="43.5" x14ac:dyDescent="0.2">
      <c r="A113" s="49">
        <v>110</v>
      </c>
      <c r="B113" s="50" t="s">
        <v>239</v>
      </c>
      <c r="C113" s="51" t="s">
        <v>135</v>
      </c>
      <c r="D113" s="51" t="s">
        <v>13</v>
      </c>
      <c r="E113" s="51" t="s">
        <v>179</v>
      </c>
      <c r="F113" s="52"/>
      <c r="G113" s="52"/>
      <c r="H113" s="52"/>
      <c r="I113" s="52"/>
      <c r="J113" s="52"/>
      <c r="K113" s="53" t="s">
        <v>287</v>
      </c>
      <c r="L113" s="36">
        <v>39</v>
      </c>
      <c r="M113" s="34">
        <v>39</v>
      </c>
      <c r="N113" s="34">
        <v>38</v>
      </c>
      <c r="O113" s="34">
        <f t="shared" si="9"/>
        <v>116</v>
      </c>
      <c r="P113" s="35">
        <f t="shared" si="8"/>
        <v>38.666666666666664</v>
      </c>
    </row>
    <row r="114" spans="1:17" ht="37.5" x14ac:dyDescent="0.2">
      <c r="A114" s="49">
        <v>111</v>
      </c>
      <c r="B114" s="50" t="s">
        <v>206</v>
      </c>
      <c r="C114" s="51" t="s">
        <v>141</v>
      </c>
      <c r="D114" s="51" t="s">
        <v>13</v>
      </c>
      <c r="E114" s="51" t="s">
        <v>180</v>
      </c>
      <c r="F114" s="52"/>
      <c r="G114" s="52"/>
      <c r="H114" s="52"/>
      <c r="I114" s="52"/>
      <c r="J114" s="52"/>
      <c r="K114" s="53" t="s">
        <v>287</v>
      </c>
      <c r="L114" s="36">
        <v>39</v>
      </c>
      <c r="M114" s="34">
        <v>39</v>
      </c>
      <c r="N114" s="34">
        <v>38</v>
      </c>
      <c r="O114" s="34">
        <f t="shared" si="9"/>
        <v>116</v>
      </c>
      <c r="P114" s="35">
        <f t="shared" si="8"/>
        <v>38.666666666666664</v>
      </c>
    </row>
    <row r="115" spans="1:17" ht="87" x14ac:dyDescent="0.2">
      <c r="A115" s="49">
        <v>112</v>
      </c>
      <c r="B115" s="50" t="s">
        <v>207</v>
      </c>
      <c r="C115" s="51" t="s">
        <v>142</v>
      </c>
      <c r="D115" s="51" t="s">
        <v>41</v>
      </c>
      <c r="E115" s="51" t="s">
        <v>180</v>
      </c>
      <c r="F115" s="52"/>
      <c r="G115" s="52"/>
      <c r="H115" s="52"/>
      <c r="I115" s="52"/>
      <c r="J115" s="52"/>
      <c r="K115" s="53" t="s">
        <v>287</v>
      </c>
      <c r="L115" s="36">
        <v>39</v>
      </c>
      <c r="M115" s="34">
        <v>39</v>
      </c>
      <c r="N115" s="34">
        <v>38</v>
      </c>
      <c r="O115" s="34">
        <f t="shared" si="9"/>
        <v>116</v>
      </c>
      <c r="P115" s="35">
        <f t="shared" si="8"/>
        <v>38.666666666666664</v>
      </c>
    </row>
    <row r="116" spans="1:17" ht="43.5" x14ac:dyDescent="0.2">
      <c r="A116" s="49">
        <v>113</v>
      </c>
      <c r="B116" s="50" t="s">
        <v>225</v>
      </c>
      <c r="C116" s="51" t="s">
        <v>147</v>
      </c>
      <c r="D116" s="51" t="s">
        <v>67</v>
      </c>
      <c r="E116" s="51" t="s">
        <v>181</v>
      </c>
      <c r="F116" s="52"/>
      <c r="G116" s="52"/>
      <c r="H116" s="52"/>
      <c r="I116" s="52"/>
      <c r="J116" s="52"/>
      <c r="K116" s="53" t="s">
        <v>287</v>
      </c>
      <c r="L116" s="36">
        <v>39</v>
      </c>
      <c r="M116" s="34">
        <v>39</v>
      </c>
      <c r="N116" s="34">
        <v>38</v>
      </c>
      <c r="O116" s="34">
        <f t="shared" si="9"/>
        <v>116</v>
      </c>
      <c r="P116" s="35">
        <f t="shared" si="8"/>
        <v>38.666666666666664</v>
      </c>
    </row>
    <row r="117" spans="1:17" ht="43.5" x14ac:dyDescent="0.2">
      <c r="A117" s="49">
        <v>114</v>
      </c>
      <c r="B117" s="50" t="s">
        <v>247</v>
      </c>
      <c r="C117" s="51" t="s">
        <v>150</v>
      </c>
      <c r="D117" s="51" t="s">
        <v>13</v>
      </c>
      <c r="E117" s="51" t="s">
        <v>182</v>
      </c>
      <c r="F117" s="52"/>
      <c r="G117" s="52"/>
      <c r="H117" s="52"/>
      <c r="I117" s="52"/>
      <c r="J117" s="52"/>
      <c r="K117" s="53" t="s">
        <v>287</v>
      </c>
      <c r="L117" s="36">
        <v>39</v>
      </c>
      <c r="M117" s="34">
        <v>38</v>
      </c>
      <c r="N117" s="34">
        <v>39</v>
      </c>
      <c r="O117" s="34">
        <f t="shared" si="9"/>
        <v>116</v>
      </c>
      <c r="P117" s="35">
        <f t="shared" si="8"/>
        <v>38.666666666666664</v>
      </c>
    </row>
    <row r="118" spans="1:17" ht="43.5" x14ac:dyDescent="0.2">
      <c r="A118" s="49">
        <v>115</v>
      </c>
      <c r="B118" s="50" t="s">
        <v>246</v>
      </c>
      <c r="C118" s="51" t="s">
        <v>152</v>
      </c>
      <c r="D118" s="51" t="s">
        <v>13</v>
      </c>
      <c r="E118" s="51" t="s">
        <v>182</v>
      </c>
      <c r="F118" s="52"/>
      <c r="G118" s="52"/>
      <c r="H118" s="52"/>
      <c r="I118" s="52"/>
      <c r="J118" s="52"/>
      <c r="K118" s="53" t="s">
        <v>287</v>
      </c>
      <c r="L118" s="36">
        <v>39</v>
      </c>
      <c r="M118" s="34">
        <v>40</v>
      </c>
      <c r="N118" s="34">
        <v>37</v>
      </c>
      <c r="O118" s="34">
        <f t="shared" si="9"/>
        <v>116</v>
      </c>
      <c r="P118" s="35">
        <f t="shared" si="8"/>
        <v>38.666666666666664</v>
      </c>
    </row>
    <row r="119" spans="1:17" ht="43.5" x14ac:dyDescent="0.2">
      <c r="A119" s="49">
        <v>116</v>
      </c>
      <c r="B119" s="50" t="s">
        <v>203</v>
      </c>
      <c r="C119" s="51" t="s">
        <v>157</v>
      </c>
      <c r="D119" s="51" t="s">
        <v>67</v>
      </c>
      <c r="E119" s="51" t="s">
        <v>183</v>
      </c>
      <c r="F119" s="52"/>
      <c r="G119" s="52"/>
      <c r="H119" s="52"/>
      <c r="I119" s="52"/>
      <c r="J119" s="52"/>
      <c r="K119" s="53" t="s">
        <v>287</v>
      </c>
      <c r="L119" s="36">
        <v>41</v>
      </c>
      <c r="M119" s="34">
        <v>38</v>
      </c>
      <c r="N119" s="34">
        <v>37</v>
      </c>
      <c r="O119" s="34">
        <f t="shared" si="9"/>
        <v>116</v>
      </c>
      <c r="P119" s="35">
        <f t="shared" si="8"/>
        <v>38.666666666666664</v>
      </c>
    </row>
    <row r="120" spans="1:17" ht="43.5" x14ac:dyDescent="0.2">
      <c r="A120" s="49">
        <v>117</v>
      </c>
      <c r="B120" s="50" t="s">
        <v>309</v>
      </c>
      <c r="C120" s="51" t="s">
        <v>46</v>
      </c>
      <c r="D120" s="51" t="s">
        <v>47</v>
      </c>
      <c r="E120" s="51" t="s">
        <v>167</v>
      </c>
      <c r="F120" s="52"/>
      <c r="G120" s="52"/>
      <c r="H120" s="52"/>
      <c r="I120" s="52"/>
      <c r="J120" s="52"/>
      <c r="K120" s="53" t="s">
        <v>287</v>
      </c>
      <c r="L120" s="36">
        <v>38</v>
      </c>
      <c r="M120" s="34">
        <v>39</v>
      </c>
      <c r="N120" s="34">
        <v>38</v>
      </c>
      <c r="O120" s="34">
        <f t="shared" si="9"/>
        <v>115</v>
      </c>
      <c r="P120" s="35">
        <f t="shared" si="8"/>
        <v>38.333333333333336</v>
      </c>
      <c r="Q120" s="59">
        <v>4</v>
      </c>
    </row>
    <row r="121" spans="1:17" ht="43.5" x14ac:dyDescent="0.2">
      <c r="A121" s="49">
        <v>118</v>
      </c>
      <c r="B121" s="50" t="s">
        <v>222</v>
      </c>
      <c r="C121" s="51" t="s">
        <v>59</v>
      </c>
      <c r="D121" s="51" t="s">
        <v>13</v>
      </c>
      <c r="E121" s="51" t="s">
        <v>168</v>
      </c>
      <c r="F121" s="52"/>
      <c r="G121" s="52"/>
      <c r="H121" s="52"/>
      <c r="I121" s="52"/>
      <c r="J121" s="52"/>
      <c r="K121" s="53" t="s">
        <v>287</v>
      </c>
      <c r="L121" s="36">
        <v>39</v>
      </c>
      <c r="M121" s="34">
        <v>39</v>
      </c>
      <c r="N121" s="34">
        <v>37</v>
      </c>
      <c r="O121" s="34">
        <f t="shared" si="9"/>
        <v>115</v>
      </c>
      <c r="P121" s="35">
        <f t="shared" si="8"/>
        <v>38.333333333333336</v>
      </c>
    </row>
    <row r="122" spans="1:17" ht="65.25" x14ac:dyDescent="0.2">
      <c r="A122" s="49">
        <v>119</v>
      </c>
      <c r="B122" s="50" t="s">
        <v>296</v>
      </c>
      <c r="C122" s="51" t="s">
        <v>60</v>
      </c>
      <c r="D122" s="51" t="s">
        <v>13</v>
      </c>
      <c r="E122" s="51" t="s">
        <v>168</v>
      </c>
      <c r="F122" s="52"/>
      <c r="G122" s="52"/>
      <c r="H122" s="52"/>
      <c r="I122" s="52"/>
      <c r="J122" s="52"/>
      <c r="K122" s="53" t="s">
        <v>287</v>
      </c>
      <c r="L122" s="36">
        <v>39</v>
      </c>
      <c r="M122" s="34">
        <v>39</v>
      </c>
      <c r="N122" s="34">
        <v>37</v>
      </c>
      <c r="O122" s="34">
        <f t="shared" si="9"/>
        <v>115</v>
      </c>
      <c r="P122" s="35">
        <f t="shared" si="8"/>
        <v>38.333333333333336</v>
      </c>
    </row>
    <row r="123" spans="1:17" ht="65.25" x14ac:dyDescent="0.2">
      <c r="A123" s="49">
        <v>120</v>
      </c>
      <c r="B123" s="50" t="s">
        <v>257</v>
      </c>
      <c r="C123" s="51" t="s">
        <v>63</v>
      </c>
      <c r="D123" s="51" t="s">
        <v>13</v>
      </c>
      <c r="E123" s="51" t="s">
        <v>169</v>
      </c>
      <c r="F123" s="52"/>
      <c r="G123" s="52"/>
      <c r="H123" s="52"/>
      <c r="I123" s="52"/>
      <c r="J123" s="52"/>
      <c r="K123" s="53" t="s">
        <v>287</v>
      </c>
      <c r="L123" s="36">
        <v>38</v>
      </c>
      <c r="M123" s="36">
        <v>38</v>
      </c>
      <c r="N123" s="36">
        <v>38</v>
      </c>
      <c r="O123" s="37">
        <f t="shared" si="9"/>
        <v>114</v>
      </c>
      <c r="P123" s="35">
        <f t="shared" si="8"/>
        <v>38</v>
      </c>
    </row>
    <row r="124" spans="1:17" ht="43.5" x14ac:dyDescent="0.2">
      <c r="A124" s="49">
        <v>121</v>
      </c>
      <c r="B124" s="50" t="s">
        <v>248</v>
      </c>
      <c r="C124" s="51" t="s">
        <v>151</v>
      </c>
      <c r="D124" s="51" t="s">
        <v>13</v>
      </c>
      <c r="E124" s="51" t="s">
        <v>182</v>
      </c>
      <c r="F124" s="52"/>
      <c r="G124" s="52"/>
      <c r="H124" s="52"/>
      <c r="I124" s="52"/>
      <c r="J124" s="52"/>
      <c r="K124" s="53" t="s">
        <v>287</v>
      </c>
      <c r="L124" s="36">
        <v>39</v>
      </c>
      <c r="M124" s="34">
        <v>37</v>
      </c>
      <c r="N124" s="34">
        <v>37</v>
      </c>
      <c r="O124" s="34">
        <f t="shared" si="9"/>
        <v>113</v>
      </c>
      <c r="P124" s="35">
        <f t="shared" si="8"/>
        <v>37.666666666666664</v>
      </c>
    </row>
    <row r="125" spans="1:17" ht="37.5" x14ac:dyDescent="0.2">
      <c r="A125" s="49">
        <v>122</v>
      </c>
      <c r="B125" s="50" t="s">
        <v>294</v>
      </c>
      <c r="C125" s="51" t="s">
        <v>56</v>
      </c>
      <c r="D125" s="51" t="s">
        <v>13</v>
      </c>
      <c r="E125" s="51" t="s">
        <v>168</v>
      </c>
      <c r="F125" s="52"/>
      <c r="G125" s="52"/>
      <c r="H125" s="52"/>
      <c r="I125" s="52"/>
      <c r="J125" s="52"/>
      <c r="K125" s="53" t="s">
        <v>287</v>
      </c>
      <c r="L125" s="36">
        <v>39</v>
      </c>
      <c r="M125" s="34">
        <v>37</v>
      </c>
      <c r="N125" s="34">
        <v>36</v>
      </c>
      <c r="O125" s="34">
        <f t="shared" si="9"/>
        <v>112</v>
      </c>
      <c r="P125" s="35">
        <f t="shared" si="8"/>
        <v>37.333333333333336</v>
      </c>
    </row>
    <row r="126" spans="1:17" ht="87" x14ac:dyDescent="0.2">
      <c r="A126" s="49">
        <v>123</v>
      </c>
      <c r="B126" s="50" t="s">
        <v>258</v>
      </c>
      <c r="C126" s="51" t="s">
        <v>66</v>
      </c>
      <c r="D126" s="51" t="s">
        <v>67</v>
      </c>
      <c r="E126" s="51" t="s">
        <v>169</v>
      </c>
      <c r="F126" s="52"/>
      <c r="G126" s="52"/>
      <c r="H126" s="52"/>
      <c r="I126" s="52"/>
      <c r="J126" s="52"/>
      <c r="K126" s="53" t="s">
        <v>287</v>
      </c>
      <c r="L126" s="36">
        <v>37</v>
      </c>
      <c r="M126" s="36">
        <v>37</v>
      </c>
      <c r="N126" s="36">
        <v>37</v>
      </c>
      <c r="O126" s="37">
        <f t="shared" si="9"/>
        <v>111</v>
      </c>
      <c r="P126" s="35">
        <f t="shared" si="8"/>
        <v>37</v>
      </c>
    </row>
    <row r="127" spans="1:17" ht="65.25" x14ac:dyDescent="0.2">
      <c r="A127" s="49">
        <v>124</v>
      </c>
      <c r="B127" s="55" t="s">
        <v>254</v>
      </c>
      <c r="C127" s="56" t="s">
        <v>12</v>
      </c>
      <c r="D127" s="56" t="s">
        <v>13</v>
      </c>
      <c r="E127" s="56" t="s">
        <v>164</v>
      </c>
      <c r="F127" s="57"/>
      <c r="G127" s="57"/>
      <c r="H127" s="57"/>
      <c r="I127" s="57"/>
      <c r="J127" s="57"/>
      <c r="K127" s="58" t="s">
        <v>287</v>
      </c>
      <c r="L127" s="36">
        <v>35</v>
      </c>
      <c r="M127" s="34">
        <v>35</v>
      </c>
      <c r="N127" s="34">
        <v>35</v>
      </c>
      <c r="O127" s="34">
        <f>SUM(L127:N127)</f>
        <v>105</v>
      </c>
      <c r="P127" s="35">
        <f t="shared" si="8"/>
        <v>35</v>
      </c>
      <c r="Q127" s="59">
        <v>4</v>
      </c>
    </row>
    <row r="128" spans="1:17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</row>
  </sheetData>
  <sortState ref="A3:P127">
    <sortCondition descending="1" ref="P4"/>
  </sortState>
  <mergeCells count="2">
    <mergeCell ref="A1:K1"/>
    <mergeCell ref="A2:K2"/>
  </mergeCells>
  <pageMargins left="0.31496062992125984" right="0.31496062992125984" top="0.35433070866141736" bottom="0.15748031496062992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7"/>
  <sheetViews>
    <sheetView tabSelected="1" zoomScaleNormal="100" workbookViewId="0">
      <selection activeCell="L5" sqref="L5"/>
    </sheetView>
  </sheetViews>
  <sheetFormatPr defaultRowHeight="14.25" x14ac:dyDescent="0.2"/>
  <cols>
    <col min="1" max="1" width="5" customWidth="1"/>
    <col min="2" max="2" width="31.625" customWidth="1"/>
    <col min="3" max="3" width="21.375" customWidth="1"/>
    <col min="4" max="4" width="19.875" customWidth="1"/>
    <col min="5" max="5" width="10.625" customWidth="1"/>
    <col min="6" max="6" width="8.75" hidden="1" customWidth="1"/>
    <col min="7" max="7" width="10.5" hidden="1" customWidth="1"/>
    <col min="8" max="8" width="10.125" hidden="1" customWidth="1"/>
    <col min="9" max="9" width="9.625" hidden="1" customWidth="1"/>
    <col min="10" max="10" width="5.5" hidden="1" customWidth="1"/>
  </cols>
  <sheetData>
    <row r="1" spans="1:10" ht="19.5" x14ac:dyDescent="0.25">
      <c r="A1" s="75" t="s">
        <v>452</v>
      </c>
      <c r="B1" s="75"/>
      <c r="C1" s="75"/>
      <c r="D1" s="75"/>
    </row>
    <row r="2" spans="1:10" ht="24" customHeight="1" x14ac:dyDescent="0.2">
      <c r="A2" s="73" t="s">
        <v>451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4" customHeight="1" x14ac:dyDescent="0.2">
      <c r="A3" s="74" t="s">
        <v>317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24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</row>
    <row r="5" spans="1:10" ht="62.25" customHeight="1" x14ac:dyDescent="0.2">
      <c r="A5" s="3" t="s">
        <v>0</v>
      </c>
      <c r="B5" s="3" t="s">
        <v>1</v>
      </c>
      <c r="C5" s="3" t="s">
        <v>2</v>
      </c>
      <c r="D5" s="3" t="s">
        <v>3</v>
      </c>
      <c r="E5" s="3" t="s">
        <v>9</v>
      </c>
      <c r="F5" s="64" t="s">
        <v>7</v>
      </c>
      <c r="G5" s="64" t="s">
        <v>4</v>
      </c>
      <c r="H5" s="64" t="s">
        <v>5</v>
      </c>
      <c r="I5" s="64" t="s">
        <v>6</v>
      </c>
      <c r="J5" s="64" t="s">
        <v>8</v>
      </c>
    </row>
    <row r="6" spans="1:10" ht="21.75" customHeight="1" x14ac:dyDescent="0.2">
      <c r="A6" s="60"/>
      <c r="B6" s="60"/>
      <c r="C6" s="60"/>
      <c r="D6" s="60"/>
      <c r="E6" s="60"/>
      <c r="F6" s="63"/>
      <c r="G6" s="61"/>
      <c r="H6" s="62"/>
      <c r="I6" s="61"/>
      <c r="J6" s="64"/>
    </row>
    <row r="7" spans="1:10" ht="43.5" x14ac:dyDescent="0.2">
      <c r="A7" s="70">
        <v>1</v>
      </c>
      <c r="B7" s="33" t="s">
        <v>448</v>
      </c>
      <c r="C7" s="65" t="s">
        <v>10</v>
      </c>
      <c r="D7" s="65" t="s">
        <v>11</v>
      </c>
      <c r="E7" s="65" t="s">
        <v>164</v>
      </c>
      <c r="F7" s="66"/>
      <c r="G7" s="66"/>
      <c r="H7" s="66"/>
      <c r="I7" s="66"/>
      <c r="J7" s="66"/>
    </row>
    <row r="8" spans="1:10" ht="43.5" x14ac:dyDescent="0.2">
      <c r="A8" s="70">
        <v>2</v>
      </c>
      <c r="B8" s="33" t="s">
        <v>412</v>
      </c>
      <c r="C8" s="65" t="s">
        <v>40</v>
      </c>
      <c r="D8" s="65" t="s">
        <v>13</v>
      </c>
      <c r="E8" s="65" t="s">
        <v>164</v>
      </c>
      <c r="F8" s="66"/>
      <c r="G8" s="66"/>
      <c r="H8" s="66"/>
      <c r="I8" s="66"/>
      <c r="J8" s="66"/>
    </row>
    <row r="9" spans="1:10" ht="43.5" x14ac:dyDescent="0.2">
      <c r="A9" s="70">
        <v>3</v>
      </c>
      <c r="B9" s="33" t="s">
        <v>447</v>
      </c>
      <c r="C9" s="65" t="s">
        <v>14</v>
      </c>
      <c r="D9" s="65" t="s">
        <v>13</v>
      </c>
      <c r="E9" s="65" t="s">
        <v>164</v>
      </c>
      <c r="F9" s="66"/>
      <c r="G9" s="66"/>
      <c r="H9" s="66"/>
      <c r="I9" s="66"/>
      <c r="J9" s="66"/>
    </row>
    <row r="10" spans="1:10" ht="43.5" x14ac:dyDescent="0.2">
      <c r="A10" s="70">
        <v>4</v>
      </c>
      <c r="B10" s="33" t="s">
        <v>446</v>
      </c>
      <c r="C10" s="65" t="s">
        <v>15</v>
      </c>
      <c r="D10" s="65" t="s">
        <v>13</v>
      </c>
      <c r="E10" s="65" t="s">
        <v>164</v>
      </c>
      <c r="F10" s="66"/>
      <c r="G10" s="66"/>
      <c r="H10" s="66"/>
      <c r="I10" s="66"/>
      <c r="J10" s="66"/>
    </row>
    <row r="11" spans="1:10" ht="53.25" customHeight="1" x14ac:dyDescent="0.2">
      <c r="A11" s="70">
        <v>5</v>
      </c>
      <c r="B11" s="33" t="s">
        <v>438</v>
      </c>
      <c r="C11" s="65" t="s">
        <v>16</v>
      </c>
      <c r="D11" s="65" t="s">
        <v>17</v>
      </c>
      <c r="E11" s="65" t="s">
        <v>165</v>
      </c>
      <c r="F11" s="66"/>
      <c r="G11" s="66"/>
      <c r="H11" s="66"/>
      <c r="I11" s="66"/>
      <c r="J11" s="66"/>
    </row>
    <row r="12" spans="1:10" ht="43.5" x14ac:dyDescent="0.2">
      <c r="A12" s="70">
        <v>6</v>
      </c>
      <c r="B12" s="33" t="s">
        <v>439</v>
      </c>
      <c r="C12" s="65" t="s">
        <v>16</v>
      </c>
      <c r="D12" s="65" t="s">
        <v>17</v>
      </c>
      <c r="E12" s="65" t="s">
        <v>165</v>
      </c>
      <c r="F12" s="66"/>
      <c r="G12" s="66"/>
      <c r="H12" s="66"/>
      <c r="I12" s="66"/>
      <c r="J12" s="66"/>
    </row>
    <row r="13" spans="1:10" ht="43.5" x14ac:dyDescent="0.2">
      <c r="A13" s="70">
        <v>7</v>
      </c>
      <c r="B13" s="33" t="s">
        <v>440</v>
      </c>
      <c r="C13" s="65" t="s">
        <v>441</v>
      </c>
      <c r="D13" s="65" t="s">
        <v>13</v>
      </c>
      <c r="E13" s="65" t="s">
        <v>165</v>
      </c>
      <c r="F13" s="66"/>
      <c r="G13" s="66"/>
      <c r="H13" s="66"/>
      <c r="I13" s="66"/>
      <c r="J13" s="66"/>
    </row>
    <row r="14" spans="1:10" ht="37.5" x14ac:dyDescent="0.2">
      <c r="A14" s="70">
        <v>8</v>
      </c>
      <c r="B14" s="33" t="s">
        <v>442</v>
      </c>
      <c r="C14" s="65" t="s">
        <v>19</v>
      </c>
      <c r="D14" s="65" t="s">
        <v>13</v>
      </c>
      <c r="E14" s="65" t="s">
        <v>165</v>
      </c>
      <c r="F14" s="66"/>
      <c r="G14" s="66"/>
      <c r="H14" s="66"/>
      <c r="I14" s="66"/>
      <c r="J14" s="66"/>
    </row>
    <row r="15" spans="1:10" ht="37.5" x14ac:dyDescent="0.2">
      <c r="A15" s="70">
        <v>9</v>
      </c>
      <c r="B15" s="33" t="s">
        <v>443</v>
      </c>
      <c r="C15" s="65" t="s">
        <v>20</v>
      </c>
      <c r="D15" s="65" t="s">
        <v>13</v>
      </c>
      <c r="E15" s="65" t="s">
        <v>165</v>
      </c>
      <c r="F15" s="66"/>
      <c r="G15" s="66"/>
      <c r="H15" s="66"/>
      <c r="I15" s="66"/>
      <c r="J15" s="66"/>
    </row>
    <row r="16" spans="1:10" ht="43.5" x14ac:dyDescent="0.2">
      <c r="A16" s="70">
        <v>10</v>
      </c>
      <c r="B16" s="33" t="s">
        <v>444</v>
      </c>
      <c r="C16" s="65" t="s">
        <v>21</v>
      </c>
      <c r="D16" s="65" t="s">
        <v>13</v>
      </c>
      <c r="E16" s="65" t="s">
        <v>165</v>
      </c>
      <c r="F16" s="66"/>
      <c r="G16" s="66"/>
      <c r="H16" s="66"/>
      <c r="I16" s="66"/>
      <c r="J16" s="66"/>
    </row>
    <row r="17" spans="1:10" ht="37.5" x14ac:dyDescent="0.2">
      <c r="A17" s="70">
        <v>11</v>
      </c>
      <c r="B17" s="33" t="s">
        <v>445</v>
      </c>
      <c r="C17" s="65" t="s">
        <v>22</v>
      </c>
      <c r="D17" s="65" t="s">
        <v>13</v>
      </c>
      <c r="E17" s="65" t="s">
        <v>165</v>
      </c>
      <c r="F17" s="66"/>
      <c r="G17" s="66"/>
      <c r="H17" s="66"/>
      <c r="I17" s="66"/>
      <c r="J17" s="66"/>
    </row>
    <row r="18" spans="1:10" ht="47.25" customHeight="1" x14ac:dyDescent="0.2">
      <c r="A18" s="70">
        <v>12</v>
      </c>
      <c r="B18" s="33" t="s">
        <v>273</v>
      </c>
      <c r="C18" s="65" t="s">
        <v>25</v>
      </c>
      <c r="D18" s="65" t="s">
        <v>26</v>
      </c>
      <c r="E18" s="65" t="s">
        <v>165</v>
      </c>
      <c r="F18" s="66"/>
      <c r="G18" s="66"/>
      <c r="H18" s="66"/>
      <c r="I18" s="66"/>
      <c r="J18" s="66"/>
    </row>
    <row r="19" spans="1:10" ht="65.25" x14ac:dyDescent="0.2">
      <c r="A19" s="70">
        <v>13</v>
      </c>
      <c r="B19" s="33" t="s">
        <v>274</v>
      </c>
      <c r="C19" s="65" t="s">
        <v>27</v>
      </c>
      <c r="D19" s="65" t="s">
        <v>28</v>
      </c>
      <c r="E19" s="65" t="s">
        <v>165</v>
      </c>
      <c r="F19" s="66"/>
      <c r="G19" s="66"/>
      <c r="H19" s="66"/>
      <c r="I19" s="66"/>
      <c r="J19" s="66"/>
    </row>
    <row r="20" spans="1:10" ht="37.5" x14ac:dyDescent="0.2">
      <c r="A20" s="70">
        <v>14</v>
      </c>
      <c r="B20" s="33" t="s">
        <v>384</v>
      </c>
      <c r="C20" s="65" t="s">
        <v>34</v>
      </c>
      <c r="D20" s="65" t="s">
        <v>13</v>
      </c>
      <c r="E20" s="65" t="s">
        <v>166</v>
      </c>
      <c r="F20" s="66"/>
      <c r="G20" s="66"/>
      <c r="H20" s="66"/>
      <c r="I20" s="66"/>
      <c r="J20" s="66"/>
    </row>
    <row r="21" spans="1:10" ht="37.5" x14ac:dyDescent="0.2">
      <c r="A21" s="70">
        <v>15</v>
      </c>
      <c r="B21" s="33" t="s">
        <v>386</v>
      </c>
      <c r="C21" s="65" t="s">
        <v>385</v>
      </c>
      <c r="D21" s="65" t="s">
        <v>13</v>
      </c>
      <c r="E21" s="65" t="s">
        <v>166</v>
      </c>
      <c r="F21" s="66"/>
      <c r="G21" s="66"/>
      <c r="H21" s="66"/>
      <c r="I21" s="66"/>
      <c r="J21" s="66"/>
    </row>
    <row r="22" spans="1:10" ht="43.5" x14ac:dyDescent="0.2">
      <c r="A22" s="70">
        <v>16</v>
      </c>
      <c r="B22" s="33" t="s">
        <v>387</v>
      </c>
      <c r="C22" s="65" t="s">
        <v>35</v>
      </c>
      <c r="D22" s="65" t="s">
        <v>36</v>
      </c>
      <c r="E22" s="65" t="s">
        <v>166</v>
      </c>
      <c r="F22" s="66"/>
      <c r="G22" s="66"/>
      <c r="H22" s="66"/>
      <c r="I22" s="66"/>
      <c r="J22" s="66"/>
    </row>
    <row r="23" spans="1:10" ht="43.5" x14ac:dyDescent="0.2">
      <c r="A23" s="70">
        <v>17</v>
      </c>
      <c r="B23" s="33" t="s">
        <v>346</v>
      </c>
      <c r="C23" s="65" t="s">
        <v>37</v>
      </c>
      <c r="D23" s="65" t="s">
        <v>38</v>
      </c>
      <c r="E23" s="65" t="s">
        <v>167</v>
      </c>
      <c r="F23" s="66"/>
      <c r="G23" s="66"/>
      <c r="H23" s="66"/>
      <c r="I23" s="66"/>
      <c r="J23" s="66"/>
    </row>
    <row r="24" spans="1:10" ht="43.5" x14ac:dyDescent="0.2">
      <c r="A24" s="70">
        <v>18</v>
      </c>
      <c r="B24" s="33" t="s">
        <v>347</v>
      </c>
      <c r="C24" s="65" t="s">
        <v>39</v>
      </c>
      <c r="D24" s="65" t="s">
        <v>13</v>
      </c>
      <c r="E24" s="65" t="s">
        <v>167</v>
      </c>
      <c r="F24" s="66"/>
      <c r="G24" s="66"/>
      <c r="H24" s="66"/>
      <c r="I24" s="66"/>
      <c r="J24" s="66"/>
    </row>
    <row r="25" spans="1:10" ht="37.5" x14ac:dyDescent="0.2">
      <c r="A25" s="70">
        <v>19</v>
      </c>
      <c r="B25" s="33" t="s">
        <v>348</v>
      </c>
      <c r="C25" s="65" t="s">
        <v>46</v>
      </c>
      <c r="D25" s="65" t="s">
        <v>47</v>
      </c>
      <c r="E25" s="65" t="s">
        <v>167</v>
      </c>
      <c r="F25" s="66"/>
      <c r="G25" s="66"/>
      <c r="H25" s="66"/>
      <c r="I25" s="66"/>
      <c r="J25" s="66"/>
    </row>
    <row r="26" spans="1:10" ht="43.5" x14ac:dyDescent="0.2">
      <c r="A26" s="70">
        <v>20</v>
      </c>
      <c r="B26" s="33" t="s">
        <v>349</v>
      </c>
      <c r="C26" s="65" t="s">
        <v>44</v>
      </c>
      <c r="D26" s="65" t="s">
        <v>45</v>
      </c>
      <c r="E26" s="65" t="s">
        <v>167</v>
      </c>
      <c r="F26" s="66"/>
      <c r="G26" s="66"/>
      <c r="H26" s="66"/>
      <c r="I26" s="66"/>
      <c r="J26" s="66"/>
    </row>
    <row r="27" spans="1:10" ht="40.5" x14ac:dyDescent="0.2">
      <c r="A27" s="70">
        <v>21</v>
      </c>
      <c r="B27" s="67" t="s">
        <v>350</v>
      </c>
      <c r="C27" s="68" t="s">
        <v>48</v>
      </c>
      <c r="D27" s="68" t="s">
        <v>47</v>
      </c>
      <c r="E27" s="68" t="s">
        <v>167</v>
      </c>
      <c r="F27" s="66"/>
      <c r="G27" s="66"/>
      <c r="H27" s="66"/>
      <c r="I27" s="66"/>
      <c r="J27" s="66"/>
    </row>
    <row r="28" spans="1:10" ht="40.5" x14ac:dyDescent="0.2">
      <c r="A28" s="70">
        <v>22</v>
      </c>
      <c r="B28" s="67" t="s">
        <v>353</v>
      </c>
      <c r="C28" s="67" t="s">
        <v>351</v>
      </c>
      <c r="D28" s="68" t="s">
        <v>352</v>
      </c>
      <c r="E28" s="68" t="s">
        <v>167</v>
      </c>
      <c r="F28" s="66"/>
      <c r="G28" s="66"/>
      <c r="H28" s="66"/>
      <c r="I28" s="66"/>
      <c r="J28" s="66"/>
    </row>
    <row r="29" spans="1:10" ht="60.75" x14ac:dyDescent="0.2">
      <c r="A29" s="70">
        <v>23</v>
      </c>
      <c r="B29" s="67" t="s">
        <v>354</v>
      </c>
      <c r="C29" s="67" t="s">
        <v>355</v>
      </c>
      <c r="D29" s="67" t="s">
        <v>41</v>
      </c>
      <c r="E29" s="68" t="s">
        <v>167</v>
      </c>
      <c r="F29" s="72"/>
      <c r="G29" s="72"/>
      <c r="H29" s="72"/>
      <c r="I29" s="72"/>
      <c r="J29" s="72"/>
    </row>
    <row r="30" spans="1:10" ht="43.5" x14ac:dyDescent="0.2">
      <c r="A30" s="70">
        <v>24</v>
      </c>
      <c r="B30" s="33" t="s">
        <v>413</v>
      </c>
      <c r="C30" s="65" t="s">
        <v>50</v>
      </c>
      <c r="D30" s="65" t="s">
        <v>51</v>
      </c>
      <c r="E30" s="65" t="s">
        <v>168</v>
      </c>
      <c r="F30" s="66"/>
      <c r="G30" s="66"/>
      <c r="H30" s="66"/>
      <c r="I30" s="66"/>
      <c r="J30" s="66"/>
    </row>
    <row r="31" spans="1:10" ht="43.5" x14ac:dyDescent="0.2">
      <c r="A31" s="70">
        <v>25</v>
      </c>
      <c r="B31" s="33" t="s">
        <v>414</v>
      </c>
      <c r="C31" s="65" t="s">
        <v>52</v>
      </c>
      <c r="D31" s="65" t="s">
        <v>13</v>
      </c>
      <c r="E31" s="65" t="s">
        <v>168</v>
      </c>
      <c r="F31" s="66"/>
      <c r="G31" s="66"/>
      <c r="H31" s="66"/>
      <c r="I31" s="66"/>
      <c r="J31" s="66"/>
    </row>
    <row r="32" spans="1:10" ht="43.5" x14ac:dyDescent="0.2">
      <c r="A32" s="70">
        <v>26</v>
      </c>
      <c r="B32" s="33" t="s">
        <v>415</v>
      </c>
      <c r="C32" s="65" t="s">
        <v>53</v>
      </c>
      <c r="D32" s="65" t="s">
        <v>41</v>
      </c>
      <c r="E32" s="65" t="s">
        <v>168</v>
      </c>
      <c r="F32" s="66"/>
      <c r="G32" s="66"/>
      <c r="H32" s="66"/>
      <c r="I32" s="66"/>
      <c r="J32" s="66"/>
    </row>
    <row r="33" spans="1:10" ht="43.5" x14ac:dyDescent="0.2">
      <c r="A33" s="70">
        <v>27</v>
      </c>
      <c r="B33" s="33" t="s">
        <v>416</v>
      </c>
      <c r="C33" s="65" t="s">
        <v>54</v>
      </c>
      <c r="D33" s="65" t="s">
        <v>13</v>
      </c>
      <c r="E33" s="65" t="s">
        <v>168</v>
      </c>
      <c r="F33" s="66"/>
      <c r="G33" s="66"/>
      <c r="H33" s="66"/>
      <c r="I33" s="66"/>
      <c r="J33" s="66"/>
    </row>
    <row r="34" spans="1:10" ht="37.5" x14ac:dyDescent="0.2">
      <c r="A34" s="70">
        <v>28</v>
      </c>
      <c r="B34" s="33" t="s">
        <v>417</v>
      </c>
      <c r="C34" s="65" t="s">
        <v>55</v>
      </c>
      <c r="D34" s="65" t="s">
        <v>13</v>
      </c>
      <c r="E34" s="65" t="s">
        <v>168</v>
      </c>
      <c r="F34" s="66"/>
      <c r="G34" s="66"/>
      <c r="H34" s="66"/>
      <c r="I34" s="66"/>
      <c r="J34" s="66"/>
    </row>
    <row r="35" spans="1:10" ht="37.5" x14ac:dyDescent="0.2">
      <c r="A35" s="70">
        <v>29</v>
      </c>
      <c r="B35" s="33" t="s">
        <v>294</v>
      </c>
      <c r="C35" s="65" t="s">
        <v>56</v>
      </c>
      <c r="D35" s="65" t="s">
        <v>13</v>
      </c>
      <c r="E35" s="65" t="s">
        <v>168</v>
      </c>
      <c r="F35" s="66"/>
      <c r="G35" s="66"/>
      <c r="H35" s="66"/>
      <c r="I35" s="66"/>
      <c r="J35" s="66"/>
    </row>
    <row r="36" spans="1:10" ht="43.5" x14ac:dyDescent="0.2">
      <c r="A36" s="70">
        <v>30</v>
      </c>
      <c r="B36" s="33" t="s">
        <v>418</v>
      </c>
      <c r="C36" s="65" t="s">
        <v>57</v>
      </c>
      <c r="D36" s="65" t="s">
        <v>13</v>
      </c>
      <c r="E36" s="65" t="s">
        <v>168</v>
      </c>
      <c r="F36" s="66"/>
      <c r="G36" s="66"/>
      <c r="H36" s="66"/>
      <c r="I36" s="66"/>
      <c r="J36" s="66"/>
    </row>
    <row r="37" spans="1:10" ht="72.75" customHeight="1" x14ac:dyDescent="0.2">
      <c r="A37" s="70">
        <v>31</v>
      </c>
      <c r="B37" s="33" t="s">
        <v>419</v>
      </c>
      <c r="C37" s="65" t="s">
        <v>58</v>
      </c>
      <c r="D37" s="65" t="s">
        <v>13</v>
      </c>
      <c r="E37" s="65" t="s">
        <v>168</v>
      </c>
      <c r="F37" s="66"/>
      <c r="G37" s="66"/>
      <c r="H37" s="66"/>
      <c r="I37" s="66"/>
      <c r="J37" s="66"/>
    </row>
    <row r="38" spans="1:10" ht="43.5" x14ac:dyDescent="0.2">
      <c r="A38" s="70">
        <v>32</v>
      </c>
      <c r="B38" s="71" t="s">
        <v>421</v>
      </c>
      <c r="C38" s="65" t="s">
        <v>59</v>
      </c>
      <c r="D38" s="65" t="s">
        <v>13</v>
      </c>
      <c r="E38" s="65" t="s">
        <v>168</v>
      </c>
      <c r="F38" s="66"/>
      <c r="G38" s="66"/>
      <c r="H38" s="66"/>
      <c r="I38" s="66"/>
      <c r="J38" s="66"/>
    </row>
    <row r="39" spans="1:10" ht="43.5" x14ac:dyDescent="0.2">
      <c r="A39" s="70">
        <v>33</v>
      </c>
      <c r="B39" s="33" t="s">
        <v>420</v>
      </c>
      <c r="C39" s="65" t="s">
        <v>60</v>
      </c>
      <c r="D39" s="65" t="s">
        <v>13</v>
      </c>
      <c r="E39" s="65" t="s">
        <v>168</v>
      </c>
      <c r="F39" s="66"/>
      <c r="G39" s="66"/>
      <c r="H39" s="66"/>
      <c r="I39" s="66"/>
      <c r="J39" s="66"/>
    </row>
    <row r="40" spans="1:10" ht="37.5" x14ac:dyDescent="0.2">
      <c r="A40" s="70">
        <v>34</v>
      </c>
      <c r="B40" s="33" t="s">
        <v>422</v>
      </c>
      <c r="C40" s="65" t="s">
        <v>61</v>
      </c>
      <c r="D40" s="65" t="s">
        <v>13</v>
      </c>
      <c r="E40" s="65" t="s">
        <v>168</v>
      </c>
      <c r="F40" s="66"/>
      <c r="G40" s="66"/>
      <c r="H40" s="66"/>
      <c r="I40" s="66"/>
      <c r="J40" s="66"/>
    </row>
    <row r="41" spans="1:10" ht="21.75" x14ac:dyDescent="0.2">
      <c r="A41" s="70">
        <v>35</v>
      </c>
      <c r="B41" s="33" t="s">
        <v>320</v>
      </c>
      <c r="C41" s="65" t="s">
        <v>318</v>
      </c>
      <c r="D41" s="65" t="s">
        <v>319</v>
      </c>
      <c r="E41" s="65" t="s">
        <v>169</v>
      </c>
      <c r="F41" s="66"/>
      <c r="G41" s="66"/>
      <c r="H41" s="66"/>
      <c r="I41" s="66"/>
      <c r="J41" s="66"/>
    </row>
    <row r="42" spans="1:10" ht="43.5" x14ac:dyDescent="0.2">
      <c r="A42" s="70">
        <v>36</v>
      </c>
      <c r="B42" s="33" t="s">
        <v>321</v>
      </c>
      <c r="C42" s="65" t="s">
        <v>62</v>
      </c>
      <c r="D42" s="65" t="s">
        <v>13</v>
      </c>
      <c r="E42" s="65" t="s">
        <v>169</v>
      </c>
      <c r="F42" s="66"/>
      <c r="G42" s="66"/>
      <c r="H42" s="66"/>
      <c r="I42" s="66"/>
      <c r="J42" s="66"/>
    </row>
    <row r="43" spans="1:10" ht="43.5" x14ac:dyDescent="0.2">
      <c r="A43" s="70">
        <v>37</v>
      </c>
      <c r="B43" s="33" t="s">
        <v>322</v>
      </c>
      <c r="C43" s="65" t="s">
        <v>63</v>
      </c>
      <c r="D43" s="65" t="s">
        <v>13</v>
      </c>
      <c r="E43" s="65" t="s">
        <v>169</v>
      </c>
      <c r="F43" s="66"/>
      <c r="G43" s="66"/>
      <c r="H43" s="66"/>
      <c r="I43" s="66"/>
      <c r="J43" s="66"/>
    </row>
    <row r="44" spans="1:10" ht="37.5" x14ac:dyDescent="0.2">
      <c r="A44" s="70">
        <v>38</v>
      </c>
      <c r="B44" s="33" t="s">
        <v>323</v>
      </c>
      <c r="C44" s="65" t="s">
        <v>64</v>
      </c>
      <c r="D44" s="65" t="s">
        <v>13</v>
      </c>
      <c r="E44" s="65" t="s">
        <v>169</v>
      </c>
      <c r="F44" s="66"/>
      <c r="G44" s="66"/>
      <c r="H44" s="66"/>
      <c r="I44" s="66"/>
      <c r="J44" s="66"/>
    </row>
    <row r="45" spans="1:10" ht="87" x14ac:dyDescent="0.2">
      <c r="A45" s="70">
        <v>39</v>
      </c>
      <c r="B45" s="33" t="s">
        <v>324</v>
      </c>
      <c r="C45" s="65" t="s">
        <v>65</v>
      </c>
      <c r="D45" s="65" t="s">
        <v>13</v>
      </c>
      <c r="E45" s="65" t="s">
        <v>169</v>
      </c>
      <c r="F45" s="66"/>
      <c r="G45" s="66"/>
      <c r="H45" s="66"/>
      <c r="I45" s="66"/>
      <c r="J45" s="66"/>
    </row>
    <row r="46" spans="1:10" ht="43.5" x14ac:dyDescent="0.2">
      <c r="A46" s="70">
        <v>40</v>
      </c>
      <c r="B46" s="33" t="s">
        <v>325</v>
      </c>
      <c r="C46" s="65" t="s">
        <v>66</v>
      </c>
      <c r="D46" s="65" t="s">
        <v>67</v>
      </c>
      <c r="E46" s="65" t="s">
        <v>169</v>
      </c>
      <c r="F46" s="66"/>
      <c r="G46" s="66"/>
      <c r="H46" s="66"/>
      <c r="I46" s="66"/>
      <c r="J46" s="66"/>
    </row>
    <row r="47" spans="1:10" ht="43.5" x14ac:dyDescent="0.2">
      <c r="A47" s="70">
        <v>41</v>
      </c>
      <c r="B47" s="33" t="s">
        <v>363</v>
      </c>
      <c r="C47" s="65" t="s">
        <v>68</v>
      </c>
      <c r="D47" s="65" t="s">
        <v>69</v>
      </c>
      <c r="E47" s="65" t="s">
        <v>170</v>
      </c>
      <c r="F47" s="66"/>
      <c r="G47" s="66"/>
      <c r="H47" s="66"/>
      <c r="I47" s="66"/>
      <c r="J47" s="66"/>
    </row>
    <row r="48" spans="1:10" ht="37.5" x14ac:dyDescent="0.2">
      <c r="A48" s="70">
        <v>42</v>
      </c>
      <c r="B48" s="33" t="s">
        <v>364</v>
      </c>
      <c r="C48" s="65" t="s">
        <v>70</v>
      </c>
      <c r="D48" s="65" t="s">
        <v>13</v>
      </c>
      <c r="E48" s="65" t="s">
        <v>170</v>
      </c>
      <c r="F48" s="66"/>
      <c r="G48" s="66"/>
      <c r="H48" s="66"/>
      <c r="I48" s="66"/>
      <c r="J48" s="66"/>
    </row>
    <row r="49" spans="1:10" ht="37.5" x14ac:dyDescent="0.2">
      <c r="A49" s="70">
        <v>43</v>
      </c>
      <c r="B49" s="33" t="s">
        <v>364</v>
      </c>
      <c r="C49" s="65" t="s">
        <v>71</v>
      </c>
      <c r="D49" s="65" t="s">
        <v>13</v>
      </c>
      <c r="E49" s="65" t="s">
        <v>170</v>
      </c>
      <c r="F49" s="66"/>
      <c r="G49" s="66"/>
      <c r="H49" s="66"/>
      <c r="I49" s="66"/>
      <c r="J49" s="66"/>
    </row>
    <row r="50" spans="1:10" ht="37.5" x14ac:dyDescent="0.2">
      <c r="A50" s="70">
        <v>44</v>
      </c>
      <c r="B50" s="33" t="s">
        <v>364</v>
      </c>
      <c r="C50" s="65" t="s">
        <v>72</v>
      </c>
      <c r="D50" s="65" t="s">
        <v>13</v>
      </c>
      <c r="E50" s="65" t="s">
        <v>170</v>
      </c>
      <c r="F50" s="66"/>
      <c r="G50" s="66"/>
      <c r="H50" s="66"/>
      <c r="I50" s="66"/>
      <c r="J50" s="66"/>
    </row>
    <row r="51" spans="1:10" ht="43.5" x14ac:dyDescent="0.2">
      <c r="A51" s="70">
        <v>45</v>
      </c>
      <c r="B51" s="33" t="s">
        <v>365</v>
      </c>
      <c r="C51" s="65" t="s">
        <v>73</v>
      </c>
      <c r="D51" s="65" t="s">
        <v>13</v>
      </c>
      <c r="E51" s="65" t="s">
        <v>170</v>
      </c>
      <c r="F51" s="66"/>
      <c r="G51" s="66"/>
      <c r="H51" s="66"/>
      <c r="I51" s="66"/>
      <c r="J51" s="66"/>
    </row>
    <row r="52" spans="1:10" ht="37.5" x14ac:dyDescent="0.2">
      <c r="A52" s="70">
        <v>46</v>
      </c>
      <c r="B52" s="33" t="s">
        <v>364</v>
      </c>
      <c r="C52" s="65" t="s">
        <v>74</v>
      </c>
      <c r="D52" s="65" t="s">
        <v>13</v>
      </c>
      <c r="E52" s="65" t="s">
        <v>170</v>
      </c>
      <c r="F52" s="66"/>
      <c r="G52" s="66"/>
      <c r="H52" s="66"/>
      <c r="I52" s="66"/>
      <c r="J52" s="66"/>
    </row>
    <row r="53" spans="1:10" ht="43.5" x14ac:dyDescent="0.2">
      <c r="A53" s="70">
        <v>47</v>
      </c>
      <c r="B53" s="33" t="s">
        <v>327</v>
      </c>
      <c r="C53" s="65" t="s">
        <v>75</v>
      </c>
      <c r="D53" s="65" t="s">
        <v>13</v>
      </c>
      <c r="E53" s="65" t="s">
        <v>170</v>
      </c>
      <c r="F53" s="66"/>
      <c r="G53" s="66"/>
      <c r="H53" s="66"/>
      <c r="I53" s="66"/>
      <c r="J53" s="66"/>
    </row>
    <row r="54" spans="1:10" ht="43.5" x14ac:dyDescent="0.2">
      <c r="A54" s="70">
        <v>48</v>
      </c>
      <c r="B54" s="33" t="s">
        <v>366</v>
      </c>
      <c r="C54" s="65" t="s">
        <v>76</v>
      </c>
      <c r="D54" s="65" t="s">
        <v>77</v>
      </c>
      <c r="E54" s="65" t="s">
        <v>170</v>
      </c>
      <c r="F54" s="66"/>
      <c r="G54" s="66"/>
      <c r="H54" s="66"/>
      <c r="I54" s="66"/>
      <c r="J54" s="66"/>
    </row>
    <row r="55" spans="1:10" ht="43.5" x14ac:dyDescent="0.2">
      <c r="A55" s="70">
        <v>49</v>
      </c>
      <c r="B55" s="33" t="s">
        <v>367</v>
      </c>
      <c r="C55" s="65" t="s">
        <v>78</v>
      </c>
      <c r="D55" s="65" t="s">
        <v>13</v>
      </c>
      <c r="E55" s="65" t="s">
        <v>170</v>
      </c>
      <c r="F55" s="66"/>
      <c r="G55" s="66"/>
      <c r="H55" s="66"/>
      <c r="I55" s="66"/>
      <c r="J55" s="66"/>
    </row>
    <row r="56" spans="1:10" ht="37.5" x14ac:dyDescent="0.2">
      <c r="A56" s="70">
        <v>50</v>
      </c>
      <c r="B56" s="33" t="s">
        <v>368</v>
      </c>
      <c r="C56" s="65" t="s">
        <v>79</v>
      </c>
      <c r="D56" s="65" t="s">
        <v>41</v>
      </c>
      <c r="E56" s="65" t="s">
        <v>170</v>
      </c>
      <c r="F56" s="66"/>
      <c r="G56" s="66"/>
      <c r="H56" s="66"/>
      <c r="I56" s="66"/>
      <c r="J56" s="66"/>
    </row>
    <row r="57" spans="1:10" ht="21.75" x14ac:dyDescent="0.2">
      <c r="A57" s="70">
        <v>51</v>
      </c>
      <c r="B57" s="69" t="s">
        <v>356</v>
      </c>
      <c r="C57" s="65" t="s">
        <v>80</v>
      </c>
      <c r="D57" s="65" t="s">
        <v>81</v>
      </c>
      <c r="E57" s="65" t="s">
        <v>171</v>
      </c>
      <c r="F57" s="66"/>
      <c r="G57" s="66"/>
      <c r="H57" s="66"/>
      <c r="I57" s="66"/>
      <c r="J57" s="66"/>
    </row>
    <row r="58" spans="1:10" ht="43.5" x14ac:dyDescent="0.2">
      <c r="A58" s="70">
        <v>52</v>
      </c>
      <c r="B58" s="69" t="s">
        <v>357</v>
      </c>
      <c r="C58" s="65" t="s">
        <v>82</v>
      </c>
      <c r="D58" s="65" t="s">
        <v>41</v>
      </c>
      <c r="E58" s="65" t="s">
        <v>171</v>
      </c>
      <c r="F58" s="66"/>
      <c r="G58" s="66"/>
      <c r="H58" s="66"/>
      <c r="I58" s="66"/>
      <c r="J58" s="66"/>
    </row>
    <row r="59" spans="1:10" ht="37.5" x14ac:dyDescent="0.2">
      <c r="A59" s="70">
        <v>53</v>
      </c>
      <c r="B59" s="69" t="s">
        <v>358</v>
      </c>
      <c r="C59" s="65" t="s">
        <v>83</v>
      </c>
      <c r="D59" s="65" t="s">
        <v>13</v>
      </c>
      <c r="E59" s="65" t="s">
        <v>171</v>
      </c>
      <c r="F59" s="66"/>
      <c r="G59" s="66"/>
      <c r="H59" s="66"/>
      <c r="I59" s="66"/>
      <c r="J59" s="66"/>
    </row>
    <row r="60" spans="1:10" ht="43.5" x14ac:dyDescent="0.2">
      <c r="A60" s="70">
        <v>54</v>
      </c>
      <c r="B60" s="69" t="s">
        <v>359</v>
      </c>
      <c r="C60" s="65" t="s">
        <v>84</v>
      </c>
      <c r="D60" s="65" t="s">
        <v>41</v>
      </c>
      <c r="E60" s="65" t="s">
        <v>171</v>
      </c>
      <c r="F60" s="66"/>
      <c r="G60" s="66"/>
      <c r="H60" s="66"/>
      <c r="I60" s="66"/>
      <c r="J60" s="66"/>
    </row>
    <row r="61" spans="1:10" ht="37.5" x14ac:dyDescent="0.2">
      <c r="A61" s="70">
        <v>55</v>
      </c>
      <c r="B61" s="69" t="s">
        <v>360</v>
      </c>
      <c r="C61" s="65" t="s">
        <v>85</v>
      </c>
      <c r="D61" s="65" t="s">
        <v>13</v>
      </c>
      <c r="E61" s="65" t="s">
        <v>171</v>
      </c>
      <c r="F61" s="66"/>
      <c r="G61" s="66"/>
      <c r="H61" s="66"/>
      <c r="I61" s="66"/>
      <c r="J61" s="66"/>
    </row>
    <row r="62" spans="1:10" ht="43.5" x14ac:dyDescent="0.2">
      <c r="A62" s="70">
        <v>56</v>
      </c>
      <c r="B62" s="69" t="s">
        <v>361</v>
      </c>
      <c r="C62" s="65" t="s">
        <v>86</v>
      </c>
      <c r="D62" s="65" t="s">
        <v>41</v>
      </c>
      <c r="E62" s="65" t="s">
        <v>171</v>
      </c>
      <c r="F62" s="66"/>
      <c r="G62" s="66"/>
      <c r="H62" s="66"/>
      <c r="I62" s="66"/>
      <c r="J62" s="66"/>
    </row>
    <row r="63" spans="1:10" ht="21.75" x14ac:dyDescent="0.2">
      <c r="A63" s="70">
        <v>57</v>
      </c>
      <c r="B63" s="69" t="s">
        <v>362</v>
      </c>
      <c r="C63" s="65" t="s">
        <v>87</v>
      </c>
      <c r="D63" s="65" t="s">
        <v>67</v>
      </c>
      <c r="E63" s="65" t="s">
        <v>171</v>
      </c>
      <c r="F63" s="66"/>
      <c r="G63" s="66"/>
      <c r="H63" s="66"/>
      <c r="I63" s="66"/>
      <c r="J63" s="66"/>
    </row>
    <row r="64" spans="1:10" ht="65.25" x14ac:dyDescent="0.2">
      <c r="A64" s="70">
        <v>58</v>
      </c>
      <c r="B64" s="33" t="s">
        <v>389</v>
      </c>
      <c r="C64" s="65" t="s">
        <v>88</v>
      </c>
      <c r="D64" s="65" t="s">
        <v>89</v>
      </c>
      <c r="E64" s="65" t="s">
        <v>172</v>
      </c>
      <c r="F64" s="66"/>
      <c r="G64" s="66"/>
      <c r="H64" s="66"/>
      <c r="I64" s="66"/>
      <c r="J64" s="66"/>
    </row>
    <row r="65" spans="1:10" ht="21.75" x14ac:dyDescent="0.2">
      <c r="A65" s="70">
        <v>59</v>
      </c>
      <c r="B65" s="33" t="s">
        <v>388</v>
      </c>
      <c r="C65" s="65" t="s">
        <v>88</v>
      </c>
      <c r="D65" s="65" t="s">
        <v>89</v>
      </c>
      <c r="E65" s="65" t="s">
        <v>172</v>
      </c>
      <c r="F65" s="66"/>
      <c r="G65" s="66"/>
      <c r="H65" s="66"/>
      <c r="I65" s="66"/>
      <c r="J65" s="66"/>
    </row>
    <row r="66" spans="1:10" ht="48.75" customHeight="1" x14ac:dyDescent="0.2">
      <c r="A66" s="70">
        <v>60</v>
      </c>
      <c r="B66" s="33" t="s">
        <v>390</v>
      </c>
      <c r="C66" s="65" t="s">
        <v>90</v>
      </c>
      <c r="D66" s="65" t="s">
        <v>77</v>
      </c>
      <c r="E66" s="65" t="s">
        <v>172</v>
      </c>
      <c r="F66" s="66"/>
      <c r="G66" s="66"/>
      <c r="H66" s="66"/>
      <c r="I66" s="66"/>
      <c r="J66" s="66"/>
    </row>
    <row r="67" spans="1:10" ht="43.5" x14ac:dyDescent="0.2">
      <c r="A67" s="70">
        <v>61</v>
      </c>
      <c r="B67" s="33" t="s">
        <v>391</v>
      </c>
      <c r="C67" s="65" t="s">
        <v>91</v>
      </c>
      <c r="D67" s="65" t="s">
        <v>13</v>
      </c>
      <c r="E67" s="65" t="s">
        <v>172</v>
      </c>
      <c r="F67" s="66"/>
      <c r="G67" s="66"/>
      <c r="H67" s="66"/>
      <c r="I67" s="66"/>
      <c r="J67" s="66"/>
    </row>
    <row r="68" spans="1:10" ht="65.25" x14ac:dyDescent="0.2">
      <c r="A68" s="70">
        <v>62</v>
      </c>
      <c r="B68" s="33" t="s">
        <v>392</v>
      </c>
      <c r="C68" s="65" t="s">
        <v>92</v>
      </c>
      <c r="D68" s="65" t="s">
        <v>13</v>
      </c>
      <c r="E68" s="65" t="s">
        <v>172</v>
      </c>
      <c r="F68" s="66"/>
      <c r="G68" s="66"/>
      <c r="H68" s="66"/>
      <c r="I68" s="66"/>
      <c r="J68" s="66"/>
    </row>
    <row r="69" spans="1:10" ht="37.5" x14ac:dyDescent="0.2">
      <c r="A69" s="70">
        <v>63</v>
      </c>
      <c r="B69" s="33" t="s">
        <v>393</v>
      </c>
      <c r="C69" s="65" t="s">
        <v>93</v>
      </c>
      <c r="D69" s="65" t="s">
        <v>13</v>
      </c>
      <c r="E69" s="65" t="s">
        <v>172</v>
      </c>
      <c r="F69" s="66"/>
      <c r="G69" s="66"/>
      <c r="H69" s="66"/>
      <c r="I69" s="66"/>
      <c r="J69" s="66"/>
    </row>
    <row r="70" spans="1:10" ht="43.5" x14ac:dyDescent="0.2">
      <c r="A70" s="70">
        <v>64</v>
      </c>
      <c r="B70" s="33" t="s">
        <v>395</v>
      </c>
      <c r="C70" s="65" t="s">
        <v>94</v>
      </c>
      <c r="D70" s="65" t="s">
        <v>13</v>
      </c>
      <c r="E70" s="65" t="s">
        <v>172</v>
      </c>
      <c r="F70" s="66"/>
      <c r="G70" s="66"/>
      <c r="H70" s="66"/>
      <c r="I70" s="66"/>
      <c r="J70" s="66"/>
    </row>
    <row r="71" spans="1:10" ht="43.5" x14ac:dyDescent="0.2">
      <c r="A71" s="70">
        <v>65</v>
      </c>
      <c r="B71" s="33" t="s">
        <v>394</v>
      </c>
      <c r="C71" s="65" t="s">
        <v>95</v>
      </c>
      <c r="D71" s="65" t="s">
        <v>13</v>
      </c>
      <c r="E71" s="65" t="s">
        <v>172</v>
      </c>
      <c r="F71" s="66"/>
      <c r="G71" s="66"/>
      <c r="H71" s="66"/>
      <c r="I71" s="66"/>
      <c r="J71" s="66"/>
    </row>
    <row r="72" spans="1:10" ht="37.5" x14ac:dyDescent="0.2">
      <c r="A72" s="70">
        <v>66</v>
      </c>
      <c r="B72" s="33" t="s">
        <v>396</v>
      </c>
      <c r="C72" s="65" t="s">
        <v>96</v>
      </c>
      <c r="D72" s="65" t="s">
        <v>13</v>
      </c>
      <c r="E72" s="65" t="s">
        <v>172</v>
      </c>
      <c r="F72" s="66"/>
      <c r="G72" s="66"/>
      <c r="H72" s="66"/>
      <c r="I72" s="66"/>
      <c r="J72" s="66"/>
    </row>
    <row r="73" spans="1:10" ht="43.5" x14ac:dyDescent="0.2">
      <c r="A73" s="70">
        <v>67</v>
      </c>
      <c r="B73" s="33" t="s">
        <v>397</v>
      </c>
      <c r="C73" s="65" t="s">
        <v>97</v>
      </c>
      <c r="D73" s="65" t="s">
        <v>13</v>
      </c>
      <c r="E73" s="65" t="s">
        <v>172</v>
      </c>
      <c r="F73" s="66"/>
      <c r="G73" s="66"/>
      <c r="H73" s="66"/>
      <c r="I73" s="66"/>
      <c r="J73" s="66"/>
    </row>
    <row r="74" spans="1:10" ht="43.5" x14ac:dyDescent="0.2">
      <c r="A74" s="70">
        <v>68</v>
      </c>
      <c r="B74" s="33" t="s">
        <v>327</v>
      </c>
      <c r="C74" s="65" t="s">
        <v>326</v>
      </c>
      <c r="D74" s="65" t="s">
        <v>319</v>
      </c>
      <c r="E74" s="65" t="s">
        <v>173</v>
      </c>
      <c r="F74" s="66"/>
      <c r="G74" s="66"/>
      <c r="H74" s="66"/>
      <c r="I74" s="66"/>
      <c r="J74" s="66"/>
    </row>
    <row r="75" spans="1:10" ht="43.5" x14ac:dyDescent="0.2">
      <c r="A75" s="70">
        <v>69</v>
      </c>
      <c r="B75" s="33" t="s">
        <v>328</v>
      </c>
      <c r="C75" s="65" t="s">
        <v>98</v>
      </c>
      <c r="D75" s="65" t="s">
        <v>13</v>
      </c>
      <c r="E75" s="65" t="s">
        <v>173</v>
      </c>
      <c r="F75" s="66"/>
      <c r="G75" s="66"/>
      <c r="H75" s="66"/>
      <c r="I75" s="66"/>
      <c r="J75" s="66"/>
    </row>
    <row r="76" spans="1:10" ht="37.5" x14ac:dyDescent="0.2">
      <c r="A76" s="70">
        <v>70</v>
      </c>
      <c r="B76" s="33" t="s">
        <v>329</v>
      </c>
      <c r="C76" s="65" t="s">
        <v>99</v>
      </c>
      <c r="D76" s="65" t="s">
        <v>13</v>
      </c>
      <c r="E76" s="65" t="s">
        <v>173</v>
      </c>
      <c r="F76" s="66"/>
      <c r="G76" s="66"/>
      <c r="H76" s="66"/>
      <c r="I76" s="66"/>
      <c r="J76" s="66"/>
    </row>
    <row r="77" spans="1:10" ht="43.5" x14ac:dyDescent="0.2">
      <c r="A77" s="70">
        <v>71</v>
      </c>
      <c r="B77" s="33" t="s">
        <v>330</v>
      </c>
      <c r="C77" s="65" t="s">
        <v>100</v>
      </c>
      <c r="D77" s="65" t="s">
        <v>13</v>
      </c>
      <c r="E77" s="65" t="s">
        <v>173</v>
      </c>
      <c r="F77" s="66"/>
      <c r="G77" s="66"/>
      <c r="H77" s="66"/>
      <c r="I77" s="66"/>
      <c r="J77" s="66"/>
    </row>
    <row r="78" spans="1:10" ht="37.5" x14ac:dyDescent="0.2">
      <c r="A78" s="70">
        <v>72</v>
      </c>
      <c r="B78" s="71" t="s">
        <v>332</v>
      </c>
      <c r="C78" s="65" t="s">
        <v>101</v>
      </c>
      <c r="D78" s="65" t="s">
        <v>13</v>
      </c>
      <c r="E78" s="65" t="s">
        <v>173</v>
      </c>
      <c r="F78" s="66"/>
      <c r="G78" s="66"/>
      <c r="H78" s="66"/>
      <c r="I78" s="66"/>
      <c r="J78" s="66"/>
    </row>
    <row r="79" spans="1:10" ht="43.5" x14ac:dyDescent="0.2">
      <c r="A79" s="70">
        <v>73</v>
      </c>
      <c r="B79" s="33" t="s">
        <v>331</v>
      </c>
      <c r="C79" s="65" t="s">
        <v>102</v>
      </c>
      <c r="D79" s="65" t="s">
        <v>103</v>
      </c>
      <c r="E79" s="65" t="s">
        <v>173</v>
      </c>
      <c r="F79" s="66"/>
      <c r="G79" s="66"/>
      <c r="H79" s="66"/>
      <c r="I79" s="66"/>
      <c r="J79" s="66"/>
    </row>
    <row r="80" spans="1:10" ht="37.5" x14ac:dyDescent="0.2">
      <c r="A80" s="70">
        <v>74</v>
      </c>
      <c r="B80" s="33" t="s">
        <v>333</v>
      </c>
      <c r="C80" s="65" t="s">
        <v>104</v>
      </c>
      <c r="D80" s="65" t="s">
        <v>41</v>
      </c>
      <c r="E80" s="65" t="s">
        <v>173</v>
      </c>
      <c r="F80" s="66"/>
      <c r="G80" s="66"/>
      <c r="H80" s="66"/>
      <c r="I80" s="66"/>
      <c r="J80" s="66"/>
    </row>
    <row r="81" spans="1:10" ht="21.75" x14ac:dyDescent="0.2">
      <c r="A81" s="70">
        <v>75</v>
      </c>
      <c r="B81" s="33" t="s">
        <v>334</v>
      </c>
      <c r="C81" s="65" t="s">
        <v>335</v>
      </c>
      <c r="D81" s="65" t="s">
        <v>319</v>
      </c>
      <c r="E81" s="65" t="s">
        <v>174</v>
      </c>
      <c r="F81" s="66"/>
      <c r="G81" s="66"/>
      <c r="H81" s="66"/>
      <c r="I81" s="66"/>
      <c r="J81" s="66"/>
    </row>
    <row r="82" spans="1:10" ht="21.75" x14ac:dyDescent="0.2">
      <c r="A82" s="70">
        <v>76</v>
      </c>
      <c r="B82" s="33" t="s">
        <v>336</v>
      </c>
      <c r="C82" s="65" t="s">
        <v>127</v>
      </c>
      <c r="D82" s="65" t="s">
        <v>319</v>
      </c>
      <c r="E82" s="65" t="s">
        <v>174</v>
      </c>
      <c r="F82" s="66"/>
      <c r="G82" s="66"/>
      <c r="H82" s="66"/>
      <c r="I82" s="66"/>
      <c r="J82" s="66"/>
    </row>
    <row r="83" spans="1:10" ht="43.5" x14ac:dyDescent="0.2">
      <c r="A83" s="70">
        <v>77</v>
      </c>
      <c r="B83" s="33" t="s">
        <v>337</v>
      </c>
      <c r="C83" s="65" t="s">
        <v>105</v>
      </c>
      <c r="D83" s="65" t="s">
        <v>13</v>
      </c>
      <c r="E83" s="65" t="s">
        <v>174</v>
      </c>
      <c r="F83" s="66"/>
      <c r="G83" s="66"/>
      <c r="H83" s="66"/>
      <c r="I83" s="66"/>
      <c r="J83" s="66"/>
    </row>
    <row r="84" spans="1:10" ht="43.5" x14ac:dyDescent="0.2">
      <c r="A84" s="70">
        <v>78</v>
      </c>
      <c r="B84" s="33" t="s">
        <v>338</v>
      </c>
      <c r="C84" s="65" t="s">
        <v>106</v>
      </c>
      <c r="D84" s="65" t="s">
        <v>13</v>
      </c>
      <c r="E84" s="65" t="s">
        <v>174</v>
      </c>
      <c r="F84" s="66"/>
      <c r="G84" s="66"/>
      <c r="H84" s="66"/>
      <c r="I84" s="66"/>
      <c r="J84" s="66"/>
    </row>
    <row r="85" spans="1:10" ht="43.5" x14ac:dyDescent="0.2">
      <c r="A85" s="70">
        <v>79</v>
      </c>
      <c r="B85" s="33" t="s">
        <v>339</v>
      </c>
      <c r="C85" s="65" t="s">
        <v>108</v>
      </c>
      <c r="D85" s="65" t="s">
        <v>41</v>
      </c>
      <c r="E85" s="65" t="s">
        <v>174</v>
      </c>
      <c r="F85" s="66"/>
      <c r="G85" s="66"/>
      <c r="H85" s="66"/>
      <c r="I85" s="66"/>
      <c r="J85" s="66"/>
    </row>
    <row r="86" spans="1:10" ht="43.5" x14ac:dyDescent="0.2">
      <c r="A86" s="70">
        <v>80</v>
      </c>
      <c r="B86" s="33" t="s">
        <v>340</v>
      </c>
      <c r="C86" s="65" t="s">
        <v>341</v>
      </c>
      <c r="D86" s="65" t="s">
        <v>41</v>
      </c>
      <c r="E86" s="65" t="s">
        <v>174</v>
      </c>
      <c r="F86" s="66"/>
      <c r="G86" s="66"/>
      <c r="H86" s="66"/>
      <c r="I86" s="66"/>
      <c r="J86" s="66"/>
    </row>
    <row r="87" spans="1:10" ht="43.5" x14ac:dyDescent="0.2">
      <c r="A87" s="70">
        <v>81</v>
      </c>
      <c r="B87" s="33" t="s">
        <v>450</v>
      </c>
      <c r="C87" s="65" t="s">
        <v>109</v>
      </c>
      <c r="D87" s="65" t="s">
        <v>110</v>
      </c>
      <c r="E87" s="65" t="s">
        <v>175</v>
      </c>
      <c r="F87" s="66"/>
      <c r="G87" s="66"/>
      <c r="H87" s="66"/>
      <c r="I87" s="66"/>
      <c r="J87" s="66"/>
    </row>
    <row r="88" spans="1:10" ht="51.75" customHeight="1" x14ac:dyDescent="0.2">
      <c r="A88" s="70">
        <v>82</v>
      </c>
      <c r="B88" s="33" t="s">
        <v>449</v>
      </c>
      <c r="C88" s="65" t="s">
        <v>109</v>
      </c>
      <c r="D88" s="65" t="s">
        <v>110</v>
      </c>
      <c r="E88" s="65" t="s">
        <v>175</v>
      </c>
      <c r="F88" s="66"/>
      <c r="G88" s="66"/>
      <c r="H88" s="66"/>
      <c r="I88" s="66"/>
      <c r="J88" s="66"/>
    </row>
    <row r="89" spans="1:10" ht="37.5" x14ac:dyDescent="0.2">
      <c r="A89" s="70">
        <v>83</v>
      </c>
      <c r="B89" s="33" t="s">
        <v>398</v>
      </c>
      <c r="C89" s="65" t="s">
        <v>111</v>
      </c>
      <c r="D89" s="65" t="s">
        <v>41</v>
      </c>
      <c r="E89" s="65" t="s">
        <v>175</v>
      </c>
      <c r="F89" s="66"/>
      <c r="G89" s="66"/>
      <c r="H89" s="66"/>
      <c r="I89" s="66"/>
      <c r="J89" s="66"/>
    </row>
    <row r="90" spans="1:10" ht="43.5" x14ac:dyDescent="0.2">
      <c r="A90" s="70">
        <v>84</v>
      </c>
      <c r="B90" s="33" t="s">
        <v>399</v>
      </c>
      <c r="C90" s="65" t="s">
        <v>112</v>
      </c>
      <c r="D90" s="65" t="s">
        <v>13</v>
      </c>
      <c r="E90" s="65" t="s">
        <v>175</v>
      </c>
      <c r="F90" s="66"/>
      <c r="G90" s="66"/>
      <c r="H90" s="66"/>
      <c r="I90" s="66"/>
      <c r="J90" s="66"/>
    </row>
    <row r="91" spans="1:10" ht="37.5" x14ac:dyDescent="0.2">
      <c r="A91" s="70">
        <v>85</v>
      </c>
      <c r="B91" s="33" t="s">
        <v>400</v>
      </c>
      <c r="C91" s="65" t="s">
        <v>113</v>
      </c>
      <c r="D91" s="65" t="s">
        <v>13</v>
      </c>
      <c r="E91" s="65" t="s">
        <v>175</v>
      </c>
      <c r="F91" s="66"/>
      <c r="G91" s="66"/>
      <c r="H91" s="66"/>
      <c r="I91" s="66"/>
      <c r="J91" s="66"/>
    </row>
    <row r="92" spans="1:10" ht="43.5" x14ac:dyDescent="0.2">
      <c r="A92" s="70">
        <v>86</v>
      </c>
      <c r="B92" s="33" t="s">
        <v>401</v>
      </c>
      <c r="C92" s="65" t="s">
        <v>114</v>
      </c>
      <c r="D92" s="65" t="s">
        <v>41</v>
      </c>
      <c r="E92" s="65" t="s">
        <v>175</v>
      </c>
      <c r="F92" s="66"/>
      <c r="G92" s="66"/>
      <c r="H92" s="66"/>
      <c r="I92" s="66"/>
      <c r="J92" s="66"/>
    </row>
    <row r="93" spans="1:10" ht="37.5" x14ac:dyDescent="0.2">
      <c r="A93" s="70">
        <v>87</v>
      </c>
      <c r="B93" s="33" t="s">
        <v>402</v>
      </c>
      <c r="C93" s="65" t="s">
        <v>115</v>
      </c>
      <c r="D93" s="65" t="s">
        <v>13</v>
      </c>
      <c r="E93" s="65" t="s">
        <v>175</v>
      </c>
      <c r="F93" s="66"/>
      <c r="G93" s="66"/>
      <c r="H93" s="66"/>
      <c r="I93" s="66"/>
      <c r="J93" s="66"/>
    </row>
    <row r="94" spans="1:10" ht="43.5" x14ac:dyDescent="0.2">
      <c r="A94" s="70">
        <v>88</v>
      </c>
      <c r="B94" s="33" t="s">
        <v>433</v>
      </c>
      <c r="C94" s="65" t="s">
        <v>116</v>
      </c>
      <c r="D94" s="65" t="s">
        <v>117</v>
      </c>
      <c r="E94" s="65" t="s">
        <v>176</v>
      </c>
      <c r="F94" s="66"/>
      <c r="G94" s="66"/>
      <c r="H94" s="66"/>
      <c r="I94" s="66"/>
      <c r="J94" s="66"/>
    </row>
    <row r="95" spans="1:10" ht="43.5" x14ac:dyDescent="0.2">
      <c r="A95" s="70">
        <v>89</v>
      </c>
      <c r="B95" s="33" t="s">
        <v>434</v>
      </c>
      <c r="C95" s="65" t="s">
        <v>116</v>
      </c>
      <c r="D95" s="65" t="s">
        <v>117</v>
      </c>
      <c r="E95" s="65" t="s">
        <v>176</v>
      </c>
      <c r="F95" s="66"/>
      <c r="G95" s="66"/>
      <c r="H95" s="66"/>
      <c r="I95" s="66"/>
      <c r="J95" s="66"/>
    </row>
    <row r="96" spans="1:10" ht="43.5" x14ac:dyDescent="0.2">
      <c r="A96" s="70">
        <v>90</v>
      </c>
      <c r="B96" s="33" t="s">
        <v>435</v>
      </c>
      <c r="C96" s="65" t="s">
        <v>118</v>
      </c>
      <c r="D96" s="65" t="s">
        <v>13</v>
      </c>
      <c r="E96" s="65" t="s">
        <v>176</v>
      </c>
      <c r="F96" s="66"/>
      <c r="G96" s="66"/>
      <c r="H96" s="66"/>
      <c r="I96" s="66"/>
      <c r="J96" s="66"/>
    </row>
    <row r="97" spans="1:10" ht="43.5" x14ac:dyDescent="0.2">
      <c r="A97" s="70">
        <v>91</v>
      </c>
      <c r="B97" s="33" t="s">
        <v>436</v>
      </c>
      <c r="C97" s="65" t="s">
        <v>119</v>
      </c>
      <c r="D97" s="65" t="s">
        <v>13</v>
      </c>
      <c r="E97" s="65" t="s">
        <v>176</v>
      </c>
      <c r="F97" s="66"/>
      <c r="G97" s="66"/>
      <c r="H97" s="66"/>
      <c r="I97" s="66"/>
      <c r="J97" s="66"/>
    </row>
    <row r="98" spans="1:10" ht="37.5" x14ac:dyDescent="0.2">
      <c r="A98" s="70">
        <v>92</v>
      </c>
      <c r="B98" s="33" t="s">
        <v>437</v>
      </c>
      <c r="C98" s="65" t="s">
        <v>120</v>
      </c>
      <c r="D98" s="65" t="s">
        <v>41</v>
      </c>
      <c r="E98" s="65" t="s">
        <v>176</v>
      </c>
      <c r="F98" s="66"/>
      <c r="G98" s="66"/>
      <c r="H98" s="66"/>
      <c r="I98" s="66"/>
      <c r="J98" s="66"/>
    </row>
    <row r="99" spans="1:10" ht="65.25" x14ac:dyDescent="0.2">
      <c r="A99" s="70">
        <v>93</v>
      </c>
      <c r="B99" s="33" t="s">
        <v>424</v>
      </c>
      <c r="C99" s="65" t="s">
        <v>423</v>
      </c>
      <c r="D99" s="65" t="s">
        <v>122</v>
      </c>
      <c r="E99" s="65" t="s">
        <v>177</v>
      </c>
      <c r="F99" s="66"/>
      <c r="G99" s="66"/>
      <c r="H99" s="66"/>
      <c r="I99" s="66"/>
      <c r="J99" s="66"/>
    </row>
    <row r="100" spans="1:10" ht="65.25" x14ac:dyDescent="0.2">
      <c r="A100" s="70">
        <v>94</v>
      </c>
      <c r="B100" s="33" t="s">
        <v>425</v>
      </c>
      <c r="C100" s="65" t="s">
        <v>423</v>
      </c>
      <c r="D100" s="65" t="s">
        <v>122</v>
      </c>
      <c r="E100" s="65" t="s">
        <v>177</v>
      </c>
      <c r="F100" s="66"/>
      <c r="G100" s="66"/>
      <c r="H100" s="66"/>
      <c r="I100" s="66"/>
      <c r="J100" s="66"/>
    </row>
    <row r="101" spans="1:10" ht="43.5" x14ac:dyDescent="0.2">
      <c r="A101" s="70">
        <v>95</v>
      </c>
      <c r="B101" s="33" t="s">
        <v>426</v>
      </c>
      <c r="C101" s="65" t="s">
        <v>123</v>
      </c>
      <c r="D101" s="65" t="s">
        <v>13</v>
      </c>
      <c r="E101" s="65" t="s">
        <v>177</v>
      </c>
      <c r="F101" s="66"/>
      <c r="G101" s="66"/>
      <c r="H101" s="66"/>
      <c r="I101" s="66"/>
      <c r="J101" s="66"/>
    </row>
    <row r="102" spans="1:10" ht="43.5" x14ac:dyDescent="0.2">
      <c r="A102" s="70">
        <v>96</v>
      </c>
      <c r="B102" s="33" t="s">
        <v>361</v>
      </c>
      <c r="C102" s="65" t="s">
        <v>124</v>
      </c>
      <c r="D102" s="65" t="s">
        <v>41</v>
      </c>
      <c r="E102" s="65" t="s">
        <v>177</v>
      </c>
      <c r="F102" s="66"/>
      <c r="G102" s="66"/>
      <c r="H102" s="66"/>
      <c r="I102" s="66"/>
      <c r="J102" s="66"/>
    </row>
    <row r="103" spans="1:10" ht="43.5" x14ac:dyDescent="0.2">
      <c r="A103" s="70">
        <v>97</v>
      </c>
      <c r="B103" s="33" t="s">
        <v>427</v>
      </c>
      <c r="C103" s="65" t="s">
        <v>125</v>
      </c>
      <c r="D103" s="65" t="s">
        <v>13</v>
      </c>
      <c r="E103" s="65" t="s">
        <v>177</v>
      </c>
      <c r="F103" s="66"/>
      <c r="G103" s="66"/>
      <c r="H103" s="66"/>
      <c r="I103" s="66"/>
      <c r="J103" s="66"/>
    </row>
    <row r="104" spans="1:10" ht="43.5" x14ac:dyDescent="0.2">
      <c r="A104" s="70">
        <v>98</v>
      </c>
      <c r="B104" s="71" t="s">
        <v>429</v>
      </c>
      <c r="C104" s="65" t="s">
        <v>428</v>
      </c>
      <c r="D104" s="65" t="s">
        <v>67</v>
      </c>
      <c r="E104" s="65" t="s">
        <v>177</v>
      </c>
      <c r="F104" s="66"/>
      <c r="G104" s="66"/>
      <c r="H104" s="66"/>
      <c r="I104" s="66"/>
      <c r="J104" s="66"/>
    </row>
    <row r="105" spans="1:10" ht="43.5" x14ac:dyDescent="0.2">
      <c r="A105" s="70">
        <v>99</v>
      </c>
      <c r="B105" s="33" t="s">
        <v>404</v>
      </c>
      <c r="C105" s="33" t="s">
        <v>403</v>
      </c>
      <c r="D105" s="65" t="s">
        <v>128</v>
      </c>
      <c r="E105" s="65" t="s">
        <v>178</v>
      </c>
      <c r="F105" s="66"/>
      <c r="G105" s="66"/>
      <c r="H105" s="66"/>
      <c r="I105" s="66"/>
      <c r="J105" s="66"/>
    </row>
    <row r="106" spans="1:10" ht="37.5" x14ac:dyDescent="0.2">
      <c r="A106" s="70">
        <v>100</v>
      </c>
      <c r="B106" s="33" t="s">
        <v>405</v>
      </c>
      <c r="C106" s="65" t="s">
        <v>129</v>
      </c>
      <c r="D106" s="65" t="s">
        <v>13</v>
      </c>
      <c r="E106" s="65" t="s">
        <v>178</v>
      </c>
      <c r="F106" s="66"/>
      <c r="G106" s="66"/>
      <c r="H106" s="66"/>
      <c r="I106" s="66"/>
      <c r="J106" s="66"/>
    </row>
    <row r="107" spans="1:10" ht="37.5" x14ac:dyDescent="0.2">
      <c r="A107" s="70">
        <v>101</v>
      </c>
      <c r="B107" s="33" t="s">
        <v>360</v>
      </c>
      <c r="C107" s="65" t="s">
        <v>130</v>
      </c>
      <c r="D107" s="65" t="s">
        <v>13</v>
      </c>
      <c r="E107" s="65" t="s">
        <v>178</v>
      </c>
      <c r="F107" s="66"/>
      <c r="G107" s="66"/>
      <c r="H107" s="66"/>
      <c r="I107" s="66"/>
      <c r="J107" s="66"/>
    </row>
    <row r="108" spans="1:10" ht="37.5" x14ac:dyDescent="0.2">
      <c r="A108" s="70">
        <v>102</v>
      </c>
      <c r="B108" s="33" t="s">
        <v>406</v>
      </c>
      <c r="C108" s="65" t="s">
        <v>132</v>
      </c>
      <c r="D108" s="65" t="s">
        <v>41</v>
      </c>
      <c r="E108" s="65" t="s">
        <v>178</v>
      </c>
      <c r="F108" s="66"/>
      <c r="G108" s="66"/>
      <c r="H108" s="66"/>
      <c r="I108" s="66"/>
      <c r="J108" s="66"/>
    </row>
    <row r="109" spans="1:10" ht="43.5" x14ac:dyDescent="0.2">
      <c r="A109" s="70">
        <v>103</v>
      </c>
      <c r="B109" s="33" t="s">
        <v>375</v>
      </c>
      <c r="C109" s="65" t="s">
        <v>374</v>
      </c>
      <c r="D109" s="65" t="s">
        <v>134</v>
      </c>
      <c r="E109" s="65" t="s">
        <v>179</v>
      </c>
      <c r="F109" s="66"/>
      <c r="G109" s="66"/>
      <c r="H109" s="66"/>
      <c r="I109" s="66"/>
      <c r="J109" s="66"/>
    </row>
    <row r="110" spans="1:10" ht="43.5" x14ac:dyDescent="0.2">
      <c r="A110" s="70">
        <v>104</v>
      </c>
      <c r="B110" s="33" t="s">
        <v>376</v>
      </c>
      <c r="C110" s="65" t="s">
        <v>135</v>
      </c>
      <c r="D110" s="65" t="s">
        <v>13</v>
      </c>
      <c r="E110" s="65" t="s">
        <v>179</v>
      </c>
      <c r="F110" s="66"/>
      <c r="G110" s="66"/>
      <c r="H110" s="66"/>
      <c r="I110" s="66"/>
      <c r="J110" s="66"/>
    </row>
    <row r="111" spans="1:10" ht="37.5" x14ac:dyDescent="0.2">
      <c r="A111" s="70">
        <v>105</v>
      </c>
      <c r="B111" s="33" t="s">
        <v>377</v>
      </c>
      <c r="C111" s="65" t="s">
        <v>136</v>
      </c>
      <c r="D111" s="65" t="s">
        <v>13</v>
      </c>
      <c r="E111" s="65" t="s">
        <v>179</v>
      </c>
      <c r="F111" s="66"/>
      <c r="G111" s="66"/>
      <c r="H111" s="66"/>
      <c r="I111" s="66"/>
      <c r="J111" s="66"/>
    </row>
    <row r="112" spans="1:10" ht="43.5" x14ac:dyDescent="0.2">
      <c r="A112" s="70">
        <v>106</v>
      </c>
      <c r="B112" s="33" t="s">
        <v>378</v>
      </c>
      <c r="C112" s="65" t="s">
        <v>137</v>
      </c>
      <c r="D112" s="65" t="s">
        <v>41</v>
      </c>
      <c r="E112" s="65" t="s">
        <v>179</v>
      </c>
      <c r="F112" s="66"/>
      <c r="G112" s="66"/>
      <c r="H112" s="66"/>
      <c r="I112" s="66"/>
      <c r="J112" s="66"/>
    </row>
    <row r="113" spans="1:10" ht="43.5" x14ac:dyDescent="0.2">
      <c r="A113" s="70">
        <v>107</v>
      </c>
      <c r="B113" s="33" t="s">
        <v>380</v>
      </c>
      <c r="C113" s="65" t="s">
        <v>138</v>
      </c>
      <c r="D113" s="65" t="s">
        <v>139</v>
      </c>
      <c r="E113" s="65" t="s">
        <v>180</v>
      </c>
      <c r="F113" s="66"/>
      <c r="G113" s="66"/>
      <c r="H113" s="66"/>
      <c r="I113" s="66"/>
      <c r="J113" s="66"/>
    </row>
    <row r="114" spans="1:10" ht="65.25" x14ac:dyDescent="0.2">
      <c r="A114" s="70">
        <v>108</v>
      </c>
      <c r="B114" s="33" t="s">
        <v>379</v>
      </c>
      <c r="C114" s="65" t="s">
        <v>138</v>
      </c>
      <c r="D114" s="65" t="s">
        <v>139</v>
      </c>
      <c r="E114" s="65" t="s">
        <v>180</v>
      </c>
      <c r="F114" s="66"/>
      <c r="G114" s="66"/>
      <c r="H114" s="66"/>
      <c r="I114" s="66"/>
      <c r="J114" s="66"/>
    </row>
    <row r="115" spans="1:10" ht="37.5" x14ac:dyDescent="0.2">
      <c r="A115" s="70">
        <v>109</v>
      </c>
      <c r="B115" s="33" t="s">
        <v>381</v>
      </c>
      <c r="C115" s="65" t="s">
        <v>140</v>
      </c>
      <c r="D115" s="65" t="s">
        <v>41</v>
      </c>
      <c r="E115" s="65" t="s">
        <v>180</v>
      </c>
      <c r="F115" s="66"/>
      <c r="G115" s="66"/>
      <c r="H115" s="66"/>
      <c r="I115" s="66"/>
      <c r="J115" s="66"/>
    </row>
    <row r="116" spans="1:10" ht="43.5" x14ac:dyDescent="0.2">
      <c r="A116" s="70">
        <v>110</v>
      </c>
      <c r="B116" s="33" t="s">
        <v>382</v>
      </c>
      <c r="C116" s="65" t="s">
        <v>141</v>
      </c>
      <c r="D116" s="65" t="s">
        <v>13</v>
      </c>
      <c r="E116" s="65" t="s">
        <v>180</v>
      </c>
      <c r="F116" s="66"/>
      <c r="G116" s="66"/>
      <c r="H116" s="66"/>
      <c r="I116" s="66"/>
      <c r="J116" s="66"/>
    </row>
    <row r="117" spans="1:10" ht="43.5" x14ac:dyDescent="0.2">
      <c r="A117" s="70">
        <v>111</v>
      </c>
      <c r="B117" s="33" t="s">
        <v>383</v>
      </c>
      <c r="C117" s="65" t="s">
        <v>142</v>
      </c>
      <c r="D117" s="65" t="s">
        <v>41</v>
      </c>
      <c r="E117" s="65" t="s">
        <v>180</v>
      </c>
      <c r="F117" s="66"/>
      <c r="G117" s="66"/>
      <c r="H117" s="66"/>
      <c r="I117" s="66"/>
      <c r="J117" s="66"/>
    </row>
    <row r="118" spans="1:10" ht="21.75" x14ac:dyDescent="0.2">
      <c r="A118" s="70">
        <v>112</v>
      </c>
      <c r="B118" s="33" t="s">
        <v>369</v>
      </c>
      <c r="C118" s="65" t="s">
        <v>370</v>
      </c>
      <c r="D118" s="65" t="s">
        <v>144</v>
      </c>
      <c r="E118" s="65" t="s">
        <v>181</v>
      </c>
      <c r="F118" s="66"/>
      <c r="G118" s="66"/>
      <c r="H118" s="66"/>
      <c r="I118" s="66"/>
      <c r="J118" s="66"/>
    </row>
    <row r="119" spans="1:10" ht="43.5" x14ac:dyDescent="0.2">
      <c r="A119" s="70">
        <v>113</v>
      </c>
      <c r="B119" s="33" t="s">
        <v>371</v>
      </c>
      <c r="C119" s="65" t="s">
        <v>145</v>
      </c>
      <c r="D119" s="65" t="s">
        <v>13</v>
      </c>
      <c r="E119" s="65" t="s">
        <v>181</v>
      </c>
      <c r="F119" s="66"/>
      <c r="G119" s="66"/>
      <c r="H119" s="66"/>
      <c r="I119" s="66"/>
      <c r="J119" s="66"/>
    </row>
    <row r="120" spans="1:10" ht="37.5" x14ac:dyDescent="0.2">
      <c r="A120" s="70">
        <v>114</v>
      </c>
      <c r="B120" s="33" t="s">
        <v>372</v>
      </c>
      <c r="C120" s="65" t="s">
        <v>146</v>
      </c>
      <c r="D120" s="65" t="s">
        <v>13</v>
      </c>
      <c r="E120" s="65" t="s">
        <v>181</v>
      </c>
      <c r="F120" s="66"/>
      <c r="G120" s="66"/>
      <c r="H120" s="66"/>
      <c r="I120" s="66"/>
      <c r="J120" s="66"/>
    </row>
    <row r="121" spans="1:10" ht="21.75" x14ac:dyDescent="0.2">
      <c r="A121" s="70">
        <v>115</v>
      </c>
      <c r="B121" s="33" t="s">
        <v>373</v>
      </c>
      <c r="C121" s="65" t="s">
        <v>147</v>
      </c>
      <c r="D121" s="65" t="s">
        <v>67</v>
      </c>
      <c r="E121" s="65" t="s">
        <v>181</v>
      </c>
      <c r="F121" s="66"/>
      <c r="G121" s="66"/>
      <c r="H121" s="66"/>
      <c r="I121" s="66"/>
      <c r="J121" s="66"/>
    </row>
    <row r="122" spans="1:10" ht="43.5" x14ac:dyDescent="0.2">
      <c r="A122" s="70">
        <v>116</v>
      </c>
      <c r="B122" s="33" t="s">
        <v>407</v>
      </c>
      <c r="C122" s="65" t="s">
        <v>148</v>
      </c>
      <c r="D122" s="65" t="s">
        <v>149</v>
      </c>
      <c r="E122" s="65" t="s">
        <v>182</v>
      </c>
      <c r="F122" s="66"/>
      <c r="G122" s="66"/>
      <c r="H122" s="66"/>
      <c r="I122" s="66"/>
      <c r="J122" s="66"/>
    </row>
    <row r="123" spans="1:10" ht="65.25" x14ac:dyDescent="0.2">
      <c r="A123" s="70">
        <v>117</v>
      </c>
      <c r="B123" s="33" t="s">
        <v>408</v>
      </c>
      <c r="C123" s="65" t="s">
        <v>148</v>
      </c>
      <c r="D123" s="65" t="s">
        <v>149</v>
      </c>
      <c r="E123" s="65" t="s">
        <v>182</v>
      </c>
      <c r="F123" s="66"/>
      <c r="G123" s="66"/>
      <c r="H123" s="66"/>
      <c r="I123" s="66"/>
      <c r="J123" s="66"/>
    </row>
    <row r="124" spans="1:10" ht="37.5" x14ac:dyDescent="0.2">
      <c r="A124" s="70">
        <v>118</v>
      </c>
      <c r="B124" s="33" t="s">
        <v>409</v>
      </c>
      <c r="C124" s="65" t="s">
        <v>150</v>
      </c>
      <c r="D124" s="65" t="s">
        <v>13</v>
      </c>
      <c r="E124" s="65" t="s">
        <v>182</v>
      </c>
      <c r="F124" s="66"/>
      <c r="G124" s="66"/>
      <c r="H124" s="66"/>
      <c r="I124" s="66"/>
      <c r="J124" s="66"/>
    </row>
    <row r="125" spans="1:10" ht="37.5" x14ac:dyDescent="0.2">
      <c r="A125" s="70">
        <v>119</v>
      </c>
      <c r="B125" s="33" t="s">
        <v>410</v>
      </c>
      <c r="C125" s="65" t="s">
        <v>151</v>
      </c>
      <c r="D125" s="65" t="s">
        <v>13</v>
      </c>
      <c r="E125" s="65" t="s">
        <v>182</v>
      </c>
      <c r="F125" s="66"/>
      <c r="G125" s="66"/>
      <c r="H125" s="66"/>
      <c r="I125" s="66"/>
      <c r="J125" s="66"/>
    </row>
    <row r="126" spans="1:10" ht="43.5" x14ac:dyDescent="0.2">
      <c r="A126" s="70">
        <v>120</v>
      </c>
      <c r="B126" s="33" t="s">
        <v>411</v>
      </c>
      <c r="C126" s="65" t="s">
        <v>152</v>
      </c>
      <c r="D126" s="65" t="s">
        <v>13</v>
      </c>
      <c r="E126" s="65" t="s">
        <v>182</v>
      </c>
      <c r="F126" s="66"/>
      <c r="G126" s="66"/>
      <c r="H126" s="66"/>
      <c r="I126" s="66"/>
      <c r="J126" s="66"/>
    </row>
    <row r="127" spans="1:10" ht="55.5" customHeight="1" x14ac:dyDescent="0.2">
      <c r="A127" s="70">
        <v>121</v>
      </c>
      <c r="B127" s="33" t="s">
        <v>433</v>
      </c>
      <c r="C127" s="65" t="s">
        <v>153</v>
      </c>
      <c r="D127" s="65" t="s">
        <v>154</v>
      </c>
      <c r="E127" s="65" t="s">
        <v>183</v>
      </c>
      <c r="F127" s="66"/>
      <c r="G127" s="66"/>
      <c r="H127" s="66"/>
      <c r="I127" s="66"/>
      <c r="J127" s="66"/>
    </row>
    <row r="128" spans="1:10" ht="55.5" customHeight="1" x14ac:dyDescent="0.2">
      <c r="A128" s="70">
        <v>122</v>
      </c>
      <c r="B128" s="33" t="s">
        <v>430</v>
      </c>
      <c r="C128" s="65" t="s">
        <v>153</v>
      </c>
      <c r="D128" s="65" t="s">
        <v>154</v>
      </c>
      <c r="E128" s="65" t="s">
        <v>183</v>
      </c>
      <c r="F128" s="66"/>
      <c r="G128" s="66"/>
      <c r="H128" s="66"/>
      <c r="I128" s="66"/>
      <c r="J128" s="66"/>
    </row>
    <row r="129" spans="1:10" ht="37.5" x14ac:dyDescent="0.2">
      <c r="A129" s="70">
        <v>123</v>
      </c>
      <c r="B129" s="33" t="s">
        <v>431</v>
      </c>
      <c r="C129" s="65" t="s">
        <v>155</v>
      </c>
      <c r="D129" s="65" t="s">
        <v>13</v>
      </c>
      <c r="E129" s="65" t="s">
        <v>183</v>
      </c>
      <c r="F129" s="66"/>
      <c r="G129" s="66"/>
      <c r="H129" s="66"/>
      <c r="I129" s="66"/>
      <c r="J129" s="66"/>
    </row>
    <row r="130" spans="1:10" ht="43.5" x14ac:dyDescent="0.2">
      <c r="A130" s="70">
        <v>124</v>
      </c>
      <c r="B130" s="33" t="s">
        <v>432</v>
      </c>
      <c r="C130" s="65" t="s">
        <v>156</v>
      </c>
      <c r="D130" s="65" t="s">
        <v>13</v>
      </c>
      <c r="E130" s="65" t="s">
        <v>183</v>
      </c>
      <c r="F130" s="66"/>
      <c r="G130" s="66"/>
      <c r="H130" s="66"/>
      <c r="I130" s="66"/>
      <c r="J130" s="66"/>
    </row>
    <row r="131" spans="1:10" ht="43.5" x14ac:dyDescent="0.2">
      <c r="A131" s="70">
        <v>125</v>
      </c>
      <c r="B131" s="33" t="s">
        <v>399</v>
      </c>
      <c r="C131" s="65" t="s">
        <v>157</v>
      </c>
      <c r="D131" s="65" t="s">
        <v>67</v>
      </c>
      <c r="E131" s="65" t="s">
        <v>183</v>
      </c>
      <c r="F131" s="66"/>
      <c r="G131" s="66"/>
      <c r="H131" s="66"/>
      <c r="I131" s="66"/>
      <c r="J131" s="66"/>
    </row>
    <row r="132" spans="1:10" ht="43.5" x14ac:dyDescent="0.2">
      <c r="A132" s="70">
        <v>126</v>
      </c>
      <c r="B132" s="33" t="s">
        <v>399</v>
      </c>
      <c r="C132" s="65" t="s">
        <v>305</v>
      </c>
      <c r="D132" s="65" t="s">
        <v>41</v>
      </c>
      <c r="E132" s="65" t="s">
        <v>183</v>
      </c>
      <c r="F132" s="66"/>
      <c r="G132" s="66"/>
      <c r="H132" s="66"/>
      <c r="I132" s="66"/>
      <c r="J132" s="66"/>
    </row>
    <row r="133" spans="1:10" ht="21.75" x14ac:dyDescent="0.2">
      <c r="A133" s="70">
        <v>127</v>
      </c>
      <c r="B133" s="33" t="s">
        <v>342</v>
      </c>
      <c r="C133" s="65" t="s">
        <v>158</v>
      </c>
      <c r="D133" s="65" t="s">
        <v>159</v>
      </c>
      <c r="E133" s="65" t="s">
        <v>184</v>
      </c>
      <c r="F133" s="66"/>
      <c r="G133" s="66"/>
      <c r="H133" s="66"/>
      <c r="I133" s="66"/>
      <c r="J133" s="66"/>
    </row>
    <row r="134" spans="1:10" ht="37.5" x14ac:dyDescent="0.2">
      <c r="A134" s="70">
        <v>128</v>
      </c>
      <c r="B134" s="33" t="s">
        <v>343</v>
      </c>
      <c r="C134" s="65" t="s">
        <v>160</v>
      </c>
      <c r="D134" s="65" t="s">
        <v>13</v>
      </c>
      <c r="E134" s="65" t="s">
        <v>184</v>
      </c>
      <c r="F134" s="66"/>
      <c r="G134" s="66"/>
      <c r="H134" s="66"/>
      <c r="I134" s="66"/>
      <c r="J134" s="66"/>
    </row>
    <row r="135" spans="1:10" ht="43.5" x14ac:dyDescent="0.2">
      <c r="A135" s="70">
        <v>129</v>
      </c>
      <c r="B135" s="33" t="s">
        <v>344</v>
      </c>
      <c r="C135" s="65" t="s">
        <v>161</v>
      </c>
      <c r="D135" s="65" t="s">
        <v>41</v>
      </c>
      <c r="E135" s="65" t="s">
        <v>184</v>
      </c>
      <c r="F135" s="66"/>
      <c r="G135" s="66"/>
      <c r="H135" s="66"/>
      <c r="I135" s="66"/>
      <c r="J135" s="66"/>
    </row>
    <row r="136" spans="1:10" ht="37.5" x14ac:dyDescent="0.2">
      <c r="A136" s="70">
        <v>130</v>
      </c>
      <c r="B136" s="33" t="s">
        <v>345</v>
      </c>
      <c r="C136" s="65" t="s">
        <v>162</v>
      </c>
      <c r="D136" s="65" t="s">
        <v>163</v>
      </c>
      <c r="E136" s="65" t="s">
        <v>184</v>
      </c>
      <c r="F136" s="66"/>
      <c r="G136" s="66"/>
      <c r="H136" s="66"/>
      <c r="I136" s="66"/>
      <c r="J136" s="66"/>
    </row>
    <row r="137" spans="1:10" ht="9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24" x14ac:dyDescent="0.55000000000000004">
      <c r="A138" s="2"/>
      <c r="B138" s="20"/>
      <c r="C138" s="2"/>
      <c r="D138" s="2"/>
      <c r="E138" s="20"/>
      <c r="F138" s="2"/>
      <c r="G138" s="2"/>
      <c r="H138" s="2"/>
      <c r="I138" s="2"/>
      <c r="J138" s="2"/>
    </row>
    <row r="139" spans="1:10" ht="24" x14ac:dyDescent="0.55000000000000004">
      <c r="A139" s="2"/>
      <c r="B139" s="20"/>
      <c r="C139" s="2"/>
      <c r="D139" s="2"/>
      <c r="E139" s="20"/>
      <c r="F139" s="2"/>
      <c r="G139" s="2"/>
      <c r="H139" s="2"/>
      <c r="I139" s="2"/>
      <c r="J139" s="2"/>
    </row>
    <row r="140" spans="1:10" ht="24" x14ac:dyDescent="0.55000000000000004">
      <c r="A140" s="2"/>
      <c r="B140" s="20"/>
      <c r="C140" s="2"/>
      <c r="D140" s="2"/>
      <c r="E140" s="20"/>
      <c r="F140" s="2"/>
      <c r="G140" s="2"/>
      <c r="H140" s="2"/>
      <c r="I140" s="2"/>
      <c r="J140" s="2"/>
    </row>
    <row r="141" spans="1:10" ht="12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24" x14ac:dyDescent="0.55000000000000004">
      <c r="A142" s="2"/>
      <c r="B142" s="20"/>
      <c r="C142" s="2"/>
      <c r="D142" s="2"/>
      <c r="E142" s="20"/>
      <c r="F142" s="2"/>
      <c r="G142" s="2"/>
      <c r="H142" s="2"/>
      <c r="I142" s="2"/>
      <c r="J142" s="2"/>
    </row>
    <row r="143" spans="1:10" ht="24" x14ac:dyDescent="0.55000000000000004">
      <c r="A143" s="2"/>
      <c r="B143" s="20"/>
      <c r="C143" s="2"/>
      <c r="D143" s="2"/>
      <c r="E143" s="20"/>
      <c r="F143" s="2"/>
      <c r="G143" s="2"/>
      <c r="H143" s="2"/>
      <c r="I143" s="2"/>
      <c r="J143" s="2"/>
    </row>
    <row r="144" spans="1:10" ht="24" x14ac:dyDescent="0.55000000000000004">
      <c r="A144" s="2"/>
      <c r="B144" s="20"/>
      <c r="C144" s="2"/>
      <c r="D144" s="2"/>
      <c r="E144" s="20"/>
      <c r="F144" s="2"/>
      <c r="G144" s="2"/>
      <c r="H144" s="2"/>
      <c r="I144" s="2"/>
      <c r="J144" s="2"/>
    </row>
    <row r="145" spans="1:10" ht="17.25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24" x14ac:dyDescent="0.55000000000000004">
      <c r="A146" s="2"/>
      <c r="B146" s="20"/>
      <c r="C146" s="2"/>
      <c r="D146" s="2"/>
      <c r="E146" s="20"/>
      <c r="F146" s="2"/>
      <c r="G146" s="2"/>
      <c r="H146" s="2"/>
      <c r="I146" s="2"/>
      <c r="J146" s="2"/>
    </row>
    <row r="147" spans="1:10" ht="24" x14ac:dyDescent="0.55000000000000004">
      <c r="A147" s="2"/>
      <c r="B147" s="20"/>
      <c r="C147" s="2"/>
      <c r="D147" s="2"/>
      <c r="E147" s="20"/>
      <c r="F147" s="2"/>
      <c r="G147" s="2"/>
      <c r="H147" s="2"/>
      <c r="I147" s="2"/>
      <c r="J147" s="2"/>
    </row>
    <row r="148" spans="1:10" ht="24" x14ac:dyDescent="0.55000000000000004">
      <c r="A148" s="2"/>
      <c r="B148" s="20"/>
      <c r="C148" s="2"/>
      <c r="D148" s="2"/>
      <c r="E148" s="20"/>
      <c r="F148" s="2"/>
      <c r="G148" s="2"/>
      <c r="H148" s="2"/>
      <c r="I148" s="2"/>
      <c r="J148" s="2"/>
    </row>
    <row r="149" spans="1:10" ht="17.25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7.25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7.25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7.25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7.25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7.25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7.25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7.25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7.25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7.25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7.25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7.25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7.25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7.25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7.25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7.25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7.25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7.25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7.25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7.25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7.25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7.25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7.25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7.25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7.25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7.25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7.25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7.25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7.25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7.25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7.25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7.25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7.25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7.25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7.25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7.25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7.25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7.25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7.25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7.25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7.25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7.25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7.25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7.25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7.25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7.25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7.25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7.25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7.25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7.25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7.25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7.25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7.25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7.25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7.25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7.25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7.25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7.25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7.25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7.25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7.25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7.25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7.25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7.25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7.25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7.25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7.25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7.25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7.25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7.25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7.25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7.25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7.25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7.25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7.25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7.25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7.25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7.25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7.25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7.25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7.25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7.25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7.25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7.25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7.25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7.25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7.25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7.25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7.25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7.25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7.25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7.25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7.25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7.25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7.25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7.25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7.25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7.25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7.25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7.25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7.25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7.25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7.25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7.25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7.25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7.25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7.25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7.25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7.25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7.25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7.25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7.25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7.25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7.25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7.25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7.25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7.25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7.25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7.25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7.25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7.25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7.25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7.25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7.25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7.25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7.25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7.25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7.25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7.25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7.25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7.25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7.25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7.25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7.25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7.25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7.25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7.25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7.25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7.25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7.25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7.25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7.25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7.25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7.25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7.25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7.25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7.25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7.25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7.25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7.25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7.25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7.25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7.25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7.25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7.25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7.25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7.25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7.25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7.25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7.25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7.25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7.25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7.25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7.25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7.25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7.25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7.25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7.25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7.25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7.25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7.25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7.25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7.25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7.25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7.25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7.25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7.25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7.25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7.25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7.25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7.25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7.25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7.25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7.25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7.25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7.25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7.25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7.25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7.25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7.25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7.25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7.25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7.25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7.25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7.25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7.25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7.25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7.25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7.25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7.25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7.25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7.25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7.25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7.25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7.25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7.25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7.25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7.25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7.25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7.25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7.25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7.25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7.25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7.25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7.25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7.25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7.25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7.25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7.25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7.25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7.25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7.25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7.25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7.25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7.25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7.25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7.25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7.25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7.25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7.25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7.25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7.25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7.25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7.25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7.25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7.25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7.25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7.25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7.25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7.25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7.25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7.25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7.25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7.25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7.25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7.25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7.25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7.25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7.25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</row>
  </sheetData>
  <mergeCells count="3">
    <mergeCell ref="A2:J2"/>
    <mergeCell ref="A3:J3"/>
    <mergeCell ref="A4:J4"/>
  </mergeCells>
  <pageMargins left="0.11811023622047245" right="0.11811023622047245" top="0.35433070866141736" bottom="0.35433070866141736" header="0.31496062992125984" footer="0.31496062992125984"/>
  <pageSetup paperSize="9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90"/>
  <sheetViews>
    <sheetView zoomScaleNormal="100" workbookViewId="0">
      <selection activeCell="M3" sqref="M3"/>
    </sheetView>
  </sheetViews>
  <sheetFormatPr defaultRowHeight="24" x14ac:dyDescent="0.55000000000000004"/>
  <cols>
    <col min="1" max="1" width="5" customWidth="1"/>
    <col min="2" max="2" width="24.75" customWidth="1"/>
    <col min="3" max="3" width="21.375" customWidth="1"/>
    <col min="4" max="4" width="19.875" customWidth="1"/>
    <col min="5" max="5" width="10.625" customWidth="1"/>
    <col min="6" max="6" width="8.75" hidden="1" customWidth="1"/>
    <col min="7" max="7" width="10.5" hidden="1" customWidth="1"/>
    <col min="8" max="8" width="10.125" hidden="1" customWidth="1"/>
    <col min="9" max="9" width="9.625" hidden="1" customWidth="1"/>
    <col min="10" max="10" width="5.5" hidden="1" customWidth="1"/>
    <col min="11" max="11" width="6.5" style="22" customWidth="1"/>
    <col min="12" max="12" width="5.875" style="20" customWidth="1"/>
    <col min="13" max="13" width="6.375" style="20" customWidth="1"/>
    <col min="14" max="14" width="6.25" style="22" customWidth="1"/>
    <col min="15" max="15" width="6.125" style="20" customWidth="1"/>
    <col min="16" max="16" width="7.5" style="20" customWidth="1"/>
  </cols>
  <sheetData>
    <row r="1" spans="1:16" x14ac:dyDescent="0.55000000000000004">
      <c r="A1" s="73" t="s">
        <v>186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6" x14ac:dyDescent="0.55000000000000004">
      <c r="A2" s="73" t="s">
        <v>185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6" ht="121.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9</v>
      </c>
      <c r="F3" s="16" t="s">
        <v>7</v>
      </c>
      <c r="G3" s="16" t="s">
        <v>4</v>
      </c>
      <c r="H3" s="17" t="s">
        <v>5</v>
      </c>
      <c r="I3" s="16" t="s">
        <v>6</v>
      </c>
      <c r="J3" s="18" t="s">
        <v>8</v>
      </c>
      <c r="K3" s="24" t="s">
        <v>289</v>
      </c>
      <c r="L3" s="25"/>
      <c r="M3" s="26" t="s">
        <v>270</v>
      </c>
      <c r="N3" s="26"/>
      <c r="O3" s="27" t="s">
        <v>283</v>
      </c>
      <c r="P3" s="28" t="s">
        <v>286</v>
      </c>
    </row>
    <row r="4" spans="1:16" ht="51.75" hidden="1" x14ac:dyDescent="0.55000000000000004">
      <c r="A4" s="7"/>
      <c r="B4" s="10" t="s">
        <v>253</v>
      </c>
      <c r="C4" s="5" t="s">
        <v>10</v>
      </c>
      <c r="D4" s="5" t="s">
        <v>11</v>
      </c>
      <c r="E4" s="11" t="s">
        <v>164</v>
      </c>
      <c r="F4" s="7"/>
      <c r="G4" s="7"/>
      <c r="H4" s="7"/>
      <c r="I4" s="7"/>
      <c r="J4" s="7"/>
      <c r="K4" s="23" t="s">
        <v>288</v>
      </c>
      <c r="L4" s="29">
        <v>41</v>
      </c>
      <c r="M4" s="29">
        <v>41</v>
      </c>
      <c r="N4" s="29">
        <v>41</v>
      </c>
      <c r="O4" s="29">
        <f>SUM(L4:N4)</f>
        <v>123</v>
      </c>
      <c r="P4" s="32">
        <f>O4/3</f>
        <v>41</v>
      </c>
    </row>
    <row r="5" spans="1:16" ht="37.5" hidden="1" x14ac:dyDescent="0.55000000000000004">
      <c r="A5" s="8"/>
      <c r="B5" s="12" t="s">
        <v>254</v>
      </c>
      <c r="C5" s="4" t="s">
        <v>12</v>
      </c>
      <c r="D5" s="4" t="s">
        <v>13</v>
      </c>
      <c r="E5" s="4" t="s">
        <v>164</v>
      </c>
      <c r="F5" s="8"/>
      <c r="G5" s="8"/>
      <c r="H5" s="8"/>
      <c r="I5" s="8"/>
      <c r="J5" s="8"/>
      <c r="K5" s="19" t="s">
        <v>287</v>
      </c>
      <c r="L5" s="29">
        <v>35</v>
      </c>
      <c r="M5" s="29">
        <v>35</v>
      </c>
      <c r="N5" s="29">
        <v>35</v>
      </c>
      <c r="O5" s="29">
        <f t="shared" ref="O5:O7" si="0">SUM(L5:N5)</f>
        <v>105</v>
      </c>
      <c r="P5" s="32">
        <f t="shared" ref="P5:P7" si="1">O5/3</f>
        <v>35</v>
      </c>
    </row>
    <row r="6" spans="1:16" ht="37.5" hidden="1" x14ac:dyDescent="0.55000000000000004">
      <c r="A6" s="8"/>
      <c r="B6" s="12"/>
      <c r="C6" s="4" t="s">
        <v>14</v>
      </c>
      <c r="D6" s="4" t="s">
        <v>13</v>
      </c>
      <c r="E6" s="4" t="s">
        <v>164</v>
      </c>
      <c r="F6" s="8"/>
      <c r="G6" s="8"/>
      <c r="H6" s="8"/>
      <c r="I6" s="8"/>
      <c r="J6" s="8"/>
      <c r="K6" s="19" t="s">
        <v>288</v>
      </c>
      <c r="L6" s="29">
        <v>40</v>
      </c>
      <c r="M6" s="29">
        <v>40</v>
      </c>
      <c r="N6" s="29">
        <v>40</v>
      </c>
      <c r="O6" s="29">
        <f t="shared" si="0"/>
        <v>120</v>
      </c>
      <c r="P6" s="32">
        <f t="shared" si="1"/>
        <v>40</v>
      </c>
    </row>
    <row r="7" spans="1:16" ht="37.5" hidden="1" x14ac:dyDescent="0.55000000000000004">
      <c r="A7" s="8"/>
      <c r="B7" s="12"/>
      <c r="C7" s="4" t="s">
        <v>15</v>
      </c>
      <c r="D7" s="4" t="s">
        <v>13</v>
      </c>
      <c r="E7" s="4" t="s">
        <v>164</v>
      </c>
      <c r="F7" s="8"/>
      <c r="G7" s="8"/>
      <c r="H7" s="8"/>
      <c r="I7" s="8"/>
      <c r="J7" s="8"/>
      <c r="K7" s="19" t="s">
        <v>288</v>
      </c>
      <c r="L7" s="29">
        <v>45</v>
      </c>
      <c r="M7" s="29">
        <v>45</v>
      </c>
      <c r="N7" s="29">
        <v>45</v>
      </c>
      <c r="O7" s="29">
        <f t="shared" si="0"/>
        <v>135</v>
      </c>
      <c r="P7" s="32">
        <f t="shared" si="1"/>
        <v>45</v>
      </c>
    </row>
    <row r="8" spans="1:16" ht="33.75" customHeight="1" x14ac:dyDescent="0.55000000000000004">
      <c r="A8" s="8"/>
      <c r="B8" s="12" t="s">
        <v>232</v>
      </c>
      <c r="C8" s="4" t="s">
        <v>16</v>
      </c>
      <c r="D8" s="4" t="s">
        <v>17</v>
      </c>
      <c r="E8" s="13" t="s">
        <v>165</v>
      </c>
      <c r="F8" s="8"/>
      <c r="G8" s="8"/>
      <c r="H8" s="8"/>
      <c r="I8" s="8"/>
      <c r="J8" s="8"/>
      <c r="K8" s="19" t="s">
        <v>287</v>
      </c>
      <c r="L8" s="30">
        <v>41</v>
      </c>
      <c r="M8" s="30">
        <v>41</v>
      </c>
      <c r="N8" s="30">
        <v>41</v>
      </c>
      <c r="O8" s="31">
        <f>SUM(L8:N8)</f>
        <v>123</v>
      </c>
      <c r="P8" s="32">
        <f>O8/3</f>
        <v>41</v>
      </c>
    </row>
    <row r="9" spans="1:16" ht="37.5" x14ac:dyDescent="0.55000000000000004">
      <c r="A9" s="8"/>
      <c r="B9" s="12" t="s">
        <v>234</v>
      </c>
      <c r="C9" s="4" t="s">
        <v>18</v>
      </c>
      <c r="D9" s="4" t="s">
        <v>13</v>
      </c>
      <c r="E9" s="4" t="s">
        <v>165</v>
      </c>
      <c r="F9" s="8"/>
      <c r="G9" s="8"/>
      <c r="H9" s="8"/>
      <c r="I9" s="8"/>
      <c r="J9" s="8"/>
      <c r="K9" s="19" t="s">
        <v>287</v>
      </c>
      <c r="L9" s="30">
        <v>40</v>
      </c>
      <c r="M9" s="30">
        <v>40</v>
      </c>
      <c r="N9" s="30">
        <v>40</v>
      </c>
      <c r="O9" s="31">
        <f t="shared" ref="O9:O17" si="2">SUM(L9:N9)</f>
        <v>120</v>
      </c>
      <c r="P9" s="32">
        <f t="shared" ref="P9:P17" si="3">O9/3</f>
        <v>40</v>
      </c>
    </row>
    <row r="10" spans="1:16" ht="37.5" x14ac:dyDescent="0.55000000000000004">
      <c r="A10" s="8"/>
      <c r="B10" s="12" t="s">
        <v>233</v>
      </c>
      <c r="C10" s="4" t="s">
        <v>19</v>
      </c>
      <c r="D10" s="4" t="s">
        <v>13</v>
      </c>
      <c r="E10" s="4" t="s">
        <v>165</v>
      </c>
      <c r="F10" s="8"/>
      <c r="G10" s="8"/>
      <c r="H10" s="8"/>
      <c r="I10" s="8"/>
      <c r="J10" s="8"/>
      <c r="K10" s="19" t="s">
        <v>288</v>
      </c>
      <c r="L10" s="30">
        <v>43</v>
      </c>
      <c r="M10" s="30">
        <v>43</v>
      </c>
      <c r="N10" s="30">
        <v>43</v>
      </c>
      <c r="O10" s="31">
        <f t="shared" si="2"/>
        <v>129</v>
      </c>
      <c r="P10" s="32">
        <f t="shared" si="3"/>
        <v>43</v>
      </c>
    </row>
    <row r="11" spans="1:16" ht="42" customHeight="1" x14ac:dyDescent="0.55000000000000004">
      <c r="A11" s="8"/>
      <c r="B11" s="12" t="s">
        <v>236</v>
      </c>
      <c r="C11" s="4" t="s">
        <v>20</v>
      </c>
      <c r="D11" s="4" t="s">
        <v>13</v>
      </c>
      <c r="E11" s="4" t="s">
        <v>165</v>
      </c>
      <c r="F11" s="8"/>
      <c r="G11" s="8"/>
      <c r="H11" s="8"/>
      <c r="I11" s="8"/>
      <c r="J11" s="8"/>
      <c r="K11" s="19" t="s">
        <v>287</v>
      </c>
      <c r="L11" s="30">
        <v>41</v>
      </c>
      <c r="M11" s="30">
        <v>41</v>
      </c>
      <c r="N11" s="30">
        <v>41</v>
      </c>
      <c r="O11" s="31">
        <f t="shared" si="2"/>
        <v>123</v>
      </c>
      <c r="P11" s="32">
        <f t="shared" si="3"/>
        <v>41</v>
      </c>
    </row>
    <row r="12" spans="1:16" ht="51.75" x14ac:dyDescent="0.55000000000000004">
      <c r="A12" s="8"/>
      <c r="B12" s="12" t="s">
        <v>271</v>
      </c>
      <c r="C12" s="4" t="s">
        <v>21</v>
      </c>
      <c r="D12" s="4" t="s">
        <v>13</v>
      </c>
      <c r="E12" s="4" t="s">
        <v>165</v>
      </c>
      <c r="F12" s="8"/>
      <c r="G12" s="8"/>
      <c r="H12" s="8"/>
      <c r="I12" s="8"/>
      <c r="J12" s="8"/>
      <c r="K12" s="19" t="s">
        <v>287</v>
      </c>
      <c r="L12" s="30">
        <v>41</v>
      </c>
      <c r="M12" s="30">
        <v>41</v>
      </c>
      <c r="N12" s="30">
        <v>41</v>
      </c>
      <c r="O12" s="31">
        <f t="shared" si="2"/>
        <v>123</v>
      </c>
      <c r="P12" s="32">
        <f t="shared" si="3"/>
        <v>41</v>
      </c>
    </row>
    <row r="13" spans="1:16" ht="39" customHeight="1" x14ac:dyDescent="0.55000000000000004">
      <c r="A13" s="8"/>
      <c r="B13" s="12" t="s">
        <v>235</v>
      </c>
      <c r="C13" s="4" t="s">
        <v>22</v>
      </c>
      <c r="D13" s="4" t="s">
        <v>13</v>
      </c>
      <c r="E13" s="4" t="s">
        <v>165</v>
      </c>
      <c r="F13" s="8"/>
      <c r="G13" s="8"/>
      <c r="H13" s="8"/>
      <c r="I13" s="8"/>
      <c r="J13" s="8"/>
      <c r="K13" s="19" t="s">
        <v>287</v>
      </c>
      <c r="L13" s="30">
        <v>40</v>
      </c>
      <c r="M13" s="30">
        <v>40</v>
      </c>
      <c r="N13" s="30">
        <v>40</v>
      </c>
      <c r="O13" s="31">
        <f t="shared" si="2"/>
        <v>120</v>
      </c>
      <c r="P13" s="32">
        <f t="shared" si="3"/>
        <v>40</v>
      </c>
    </row>
    <row r="14" spans="1:16" ht="34.5" x14ac:dyDescent="0.55000000000000004">
      <c r="A14" s="8"/>
      <c r="B14" s="12" t="s">
        <v>272</v>
      </c>
      <c r="C14" s="4" t="s">
        <v>23</v>
      </c>
      <c r="D14" s="4" t="s">
        <v>24</v>
      </c>
      <c r="E14" s="4" t="s">
        <v>165</v>
      </c>
      <c r="F14" s="8"/>
      <c r="G14" s="8"/>
      <c r="H14" s="8"/>
      <c r="I14" s="8"/>
      <c r="J14" s="8"/>
      <c r="K14" s="19" t="s">
        <v>288</v>
      </c>
      <c r="L14" s="30">
        <v>41</v>
      </c>
      <c r="M14" s="30">
        <v>41</v>
      </c>
      <c r="N14" s="30">
        <v>41</v>
      </c>
      <c r="O14" s="31">
        <f t="shared" si="2"/>
        <v>123</v>
      </c>
      <c r="P14" s="32">
        <f t="shared" si="3"/>
        <v>41</v>
      </c>
    </row>
    <row r="15" spans="1:16" ht="34.5" x14ac:dyDescent="0.55000000000000004">
      <c r="A15" s="8"/>
      <c r="B15" s="12" t="s">
        <v>273</v>
      </c>
      <c r="C15" s="4" t="s">
        <v>25</v>
      </c>
      <c r="D15" s="4" t="s">
        <v>26</v>
      </c>
      <c r="E15" s="4" t="s">
        <v>165</v>
      </c>
      <c r="F15" s="8"/>
      <c r="G15" s="8"/>
      <c r="H15" s="8"/>
      <c r="I15" s="8"/>
      <c r="J15" s="8"/>
      <c r="K15" s="19" t="s">
        <v>287</v>
      </c>
      <c r="L15" s="30">
        <v>41</v>
      </c>
      <c r="M15" s="30">
        <v>41</v>
      </c>
      <c r="N15" s="30">
        <v>41</v>
      </c>
      <c r="O15" s="31">
        <f t="shared" si="2"/>
        <v>123</v>
      </c>
      <c r="P15" s="32">
        <f t="shared" si="3"/>
        <v>41</v>
      </c>
    </row>
    <row r="16" spans="1:16" ht="51.75" x14ac:dyDescent="0.55000000000000004">
      <c r="A16" s="8"/>
      <c r="B16" s="12" t="s">
        <v>274</v>
      </c>
      <c r="C16" s="4" t="s">
        <v>27</v>
      </c>
      <c r="D16" s="4" t="s">
        <v>28</v>
      </c>
      <c r="E16" s="4" t="s">
        <v>165</v>
      </c>
      <c r="F16" s="8"/>
      <c r="G16" s="8"/>
      <c r="H16" s="8"/>
      <c r="I16" s="8"/>
      <c r="J16" s="8"/>
      <c r="K16" s="19" t="s">
        <v>287</v>
      </c>
      <c r="L16" s="30">
        <v>40</v>
      </c>
      <c r="M16" s="30">
        <v>40</v>
      </c>
      <c r="N16" s="30">
        <v>40</v>
      </c>
      <c r="O16" s="31">
        <f t="shared" si="2"/>
        <v>120</v>
      </c>
      <c r="P16" s="32">
        <f t="shared" si="3"/>
        <v>40</v>
      </c>
    </row>
    <row r="17" spans="1:16" ht="34.5" x14ac:dyDescent="0.55000000000000004">
      <c r="A17" s="8"/>
      <c r="B17" s="12" t="s">
        <v>281</v>
      </c>
      <c r="C17" s="4" t="s">
        <v>29</v>
      </c>
      <c r="D17" s="4" t="s">
        <v>30</v>
      </c>
      <c r="E17" s="4" t="s">
        <v>165</v>
      </c>
      <c r="F17" s="8"/>
      <c r="G17" s="8"/>
      <c r="H17" s="8"/>
      <c r="I17" s="8"/>
      <c r="J17" s="8"/>
      <c r="K17" s="19" t="s">
        <v>287</v>
      </c>
      <c r="L17" s="30">
        <v>40</v>
      </c>
      <c r="M17" s="30">
        <v>40</v>
      </c>
      <c r="N17" s="30">
        <v>40</v>
      </c>
      <c r="O17" s="31">
        <f t="shared" si="2"/>
        <v>120</v>
      </c>
      <c r="P17" s="32">
        <f t="shared" si="3"/>
        <v>40</v>
      </c>
    </row>
    <row r="18" spans="1:16" hidden="1" x14ac:dyDescent="0.55000000000000004">
      <c r="A18" s="8"/>
      <c r="B18" s="12"/>
      <c r="C18" s="4" t="s">
        <v>31</v>
      </c>
      <c r="D18" s="4" t="s">
        <v>32</v>
      </c>
      <c r="E18" s="13" t="s">
        <v>166</v>
      </c>
      <c r="F18" s="8"/>
      <c r="G18" s="8"/>
      <c r="H18" s="8"/>
      <c r="I18" s="8"/>
      <c r="J18" s="8"/>
      <c r="K18" s="21" t="s">
        <v>288</v>
      </c>
      <c r="L18" s="29">
        <v>40</v>
      </c>
      <c r="M18" s="29">
        <v>40</v>
      </c>
      <c r="N18" s="29">
        <v>42</v>
      </c>
      <c r="O18" s="29">
        <f t="shared" ref="O18:O28" si="4">SUBTOTAL(9,L18:N18)</f>
        <v>0</v>
      </c>
      <c r="P18" s="32">
        <f t="shared" ref="P18:P42" si="5">O18/3</f>
        <v>0</v>
      </c>
    </row>
    <row r="19" spans="1:16" ht="37.5" hidden="1" x14ac:dyDescent="0.55000000000000004">
      <c r="A19" s="8"/>
      <c r="B19" s="12"/>
      <c r="C19" s="4" t="s">
        <v>33</v>
      </c>
      <c r="D19" s="4" t="s">
        <v>13</v>
      </c>
      <c r="E19" s="4" t="s">
        <v>166</v>
      </c>
      <c r="F19" s="8"/>
      <c r="G19" s="8"/>
      <c r="H19" s="8"/>
      <c r="I19" s="8"/>
      <c r="J19" s="8"/>
      <c r="K19" s="21" t="s">
        <v>288</v>
      </c>
      <c r="L19" s="29">
        <v>40</v>
      </c>
      <c r="M19" s="29">
        <v>45</v>
      </c>
      <c r="N19" s="29">
        <v>42</v>
      </c>
      <c r="O19" s="29">
        <f t="shared" si="4"/>
        <v>0</v>
      </c>
      <c r="P19" s="32">
        <f t="shared" si="5"/>
        <v>0</v>
      </c>
    </row>
    <row r="20" spans="1:16" ht="37.5" hidden="1" x14ac:dyDescent="0.55000000000000004">
      <c r="A20" s="8"/>
      <c r="B20" s="12" t="s">
        <v>268</v>
      </c>
      <c r="C20" s="4" t="s">
        <v>34</v>
      </c>
      <c r="D20" s="4" t="s">
        <v>13</v>
      </c>
      <c r="E20" s="4" t="s">
        <v>166</v>
      </c>
      <c r="F20" s="8"/>
      <c r="G20" s="8"/>
      <c r="H20" s="8"/>
      <c r="I20" s="8"/>
      <c r="J20" s="8"/>
      <c r="K20" s="21" t="s">
        <v>288</v>
      </c>
      <c r="L20" s="29">
        <v>40</v>
      </c>
      <c r="M20" s="29">
        <v>40</v>
      </c>
      <c r="N20" s="29">
        <v>40</v>
      </c>
      <c r="O20" s="29">
        <f t="shared" si="4"/>
        <v>0</v>
      </c>
      <c r="P20" s="32">
        <f t="shared" si="5"/>
        <v>0</v>
      </c>
    </row>
    <row r="21" spans="1:16" ht="37.5" hidden="1" x14ac:dyDescent="0.55000000000000004">
      <c r="A21" s="8"/>
      <c r="B21" s="12"/>
      <c r="C21" s="4" t="s">
        <v>35</v>
      </c>
      <c r="D21" s="4" t="s">
        <v>36</v>
      </c>
      <c r="E21" s="4" t="s">
        <v>166</v>
      </c>
      <c r="F21" s="8"/>
      <c r="G21" s="8"/>
      <c r="H21" s="8"/>
      <c r="I21" s="8"/>
      <c r="J21" s="8"/>
      <c r="K21" s="21" t="s">
        <v>288</v>
      </c>
      <c r="L21" s="29">
        <v>43</v>
      </c>
      <c r="M21" s="29">
        <v>40</v>
      </c>
      <c r="N21" s="29">
        <v>45</v>
      </c>
      <c r="O21" s="29">
        <f t="shared" si="4"/>
        <v>0</v>
      </c>
      <c r="P21" s="32">
        <f t="shared" si="5"/>
        <v>0</v>
      </c>
    </row>
    <row r="22" spans="1:16" ht="37.5" hidden="1" x14ac:dyDescent="0.55000000000000004">
      <c r="A22" s="8"/>
      <c r="B22" s="12"/>
      <c r="C22" s="4" t="s">
        <v>285</v>
      </c>
      <c r="D22" s="4" t="s">
        <v>284</v>
      </c>
      <c r="E22" s="13" t="s">
        <v>167</v>
      </c>
      <c r="F22" s="8"/>
      <c r="G22" s="8"/>
      <c r="H22" s="8"/>
      <c r="I22" s="8"/>
      <c r="J22" s="8"/>
      <c r="K22" s="19" t="s">
        <v>288</v>
      </c>
      <c r="L22" s="29">
        <v>49</v>
      </c>
      <c r="M22" s="29">
        <v>50</v>
      </c>
      <c r="N22" s="29">
        <v>49</v>
      </c>
      <c r="O22" s="29">
        <f t="shared" si="4"/>
        <v>0</v>
      </c>
      <c r="P22" s="32">
        <f t="shared" si="5"/>
        <v>0</v>
      </c>
    </row>
    <row r="23" spans="1:16" ht="34.5" hidden="1" x14ac:dyDescent="0.55000000000000004">
      <c r="A23" s="8"/>
      <c r="B23" s="12" t="s">
        <v>261</v>
      </c>
      <c r="C23" s="4" t="s">
        <v>37</v>
      </c>
      <c r="D23" s="4" t="s">
        <v>38</v>
      </c>
      <c r="E23" s="4" t="s">
        <v>167</v>
      </c>
      <c r="F23" s="8"/>
      <c r="G23" s="8"/>
      <c r="H23" s="8"/>
      <c r="I23" s="8"/>
      <c r="J23" s="8"/>
      <c r="K23" s="19" t="s">
        <v>288</v>
      </c>
      <c r="L23" s="29">
        <v>49</v>
      </c>
      <c r="M23" s="29">
        <v>49</v>
      </c>
      <c r="N23" s="29">
        <v>45</v>
      </c>
      <c r="O23" s="29">
        <f t="shared" si="4"/>
        <v>0</v>
      </c>
      <c r="P23" s="32">
        <f t="shared" si="5"/>
        <v>0</v>
      </c>
    </row>
    <row r="24" spans="1:16" ht="37.5" hidden="1" x14ac:dyDescent="0.55000000000000004">
      <c r="A24" s="8"/>
      <c r="B24" s="12"/>
      <c r="C24" s="4" t="s">
        <v>39</v>
      </c>
      <c r="D24" s="4" t="s">
        <v>13</v>
      </c>
      <c r="E24" s="4" t="s">
        <v>167</v>
      </c>
      <c r="F24" s="8"/>
      <c r="G24" s="8"/>
      <c r="H24" s="8"/>
      <c r="I24" s="8"/>
      <c r="J24" s="8"/>
      <c r="K24" s="19" t="s">
        <v>287</v>
      </c>
      <c r="L24" s="29">
        <v>39</v>
      </c>
      <c r="M24" s="29">
        <v>39</v>
      </c>
      <c r="N24" s="29">
        <v>40</v>
      </c>
      <c r="O24" s="29">
        <f t="shared" si="4"/>
        <v>0</v>
      </c>
      <c r="P24" s="32">
        <f t="shared" si="5"/>
        <v>0</v>
      </c>
    </row>
    <row r="25" spans="1:16" ht="37.5" hidden="1" x14ac:dyDescent="0.55000000000000004">
      <c r="A25" s="8"/>
      <c r="B25" s="12" t="s">
        <v>262</v>
      </c>
      <c r="C25" s="4" t="s">
        <v>40</v>
      </c>
      <c r="D25" s="4" t="s">
        <v>41</v>
      </c>
      <c r="E25" s="4" t="s">
        <v>167</v>
      </c>
      <c r="F25" s="8"/>
      <c r="G25" s="8"/>
      <c r="H25" s="8"/>
      <c r="I25" s="8"/>
      <c r="J25" s="8"/>
      <c r="K25" s="19" t="s">
        <v>287</v>
      </c>
      <c r="L25" s="29">
        <v>39</v>
      </c>
      <c r="M25" s="29">
        <v>39</v>
      </c>
      <c r="N25" s="29">
        <v>38</v>
      </c>
      <c r="O25" s="29">
        <f t="shared" si="4"/>
        <v>0</v>
      </c>
      <c r="P25" s="32">
        <f t="shared" si="5"/>
        <v>0</v>
      </c>
    </row>
    <row r="26" spans="1:16" hidden="1" x14ac:dyDescent="0.55000000000000004">
      <c r="A26" s="8"/>
      <c r="B26" s="12"/>
      <c r="C26" s="4" t="s">
        <v>42</v>
      </c>
      <c r="D26" s="4" t="s">
        <v>43</v>
      </c>
      <c r="E26" s="4" t="s">
        <v>167</v>
      </c>
      <c r="F26" s="8"/>
      <c r="G26" s="8"/>
      <c r="H26" s="8"/>
      <c r="I26" s="8"/>
      <c r="J26" s="8"/>
      <c r="K26" s="19" t="s">
        <v>288</v>
      </c>
      <c r="L26" s="29">
        <v>41</v>
      </c>
      <c r="M26" s="29">
        <v>41</v>
      </c>
      <c r="N26" s="29">
        <v>40</v>
      </c>
      <c r="O26" s="29">
        <f t="shared" si="4"/>
        <v>0</v>
      </c>
      <c r="P26" s="32">
        <f t="shared" si="5"/>
        <v>0</v>
      </c>
    </row>
    <row r="27" spans="1:16" hidden="1" x14ac:dyDescent="0.55000000000000004">
      <c r="A27" s="8"/>
      <c r="B27" s="12"/>
      <c r="C27" s="4" t="s">
        <v>44</v>
      </c>
      <c r="D27" s="4" t="s">
        <v>45</v>
      </c>
      <c r="E27" s="4" t="s">
        <v>167</v>
      </c>
      <c r="F27" s="8"/>
      <c r="G27" s="8"/>
      <c r="H27" s="8"/>
      <c r="I27" s="8"/>
      <c r="J27" s="8"/>
      <c r="K27" s="19" t="s">
        <v>288</v>
      </c>
      <c r="L27" s="29">
        <v>41</v>
      </c>
      <c r="M27" s="29">
        <v>41</v>
      </c>
      <c r="N27" s="29">
        <v>40</v>
      </c>
      <c r="O27" s="29">
        <f t="shared" si="4"/>
        <v>0</v>
      </c>
      <c r="P27" s="32">
        <f t="shared" si="5"/>
        <v>0</v>
      </c>
    </row>
    <row r="28" spans="1:16" ht="37.5" hidden="1" x14ac:dyDescent="0.55000000000000004">
      <c r="A28" s="8"/>
      <c r="B28" s="12"/>
      <c r="C28" s="4" t="s">
        <v>46</v>
      </c>
      <c r="D28" s="4" t="s">
        <v>47</v>
      </c>
      <c r="E28" s="4" t="s">
        <v>167</v>
      </c>
      <c r="F28" s="8"/>
      <c r="G28" s="8"/>
      <c r="H28" s="8"/>
      <c r="I28" s="8"/>
      <c r="J28" s="8"/>
      <c r="K28" s="19" t="s">
        <v>287</v>
      </c>
      <c r="L28" s="29">
        <v>38</v>
      </c>
      <c r="M28" s="29">
        <v>39</v>
      </c>
      <c r="N28" s="29">
        <v>38</v>
      </c>
      <c r="O28" s="29">
        <f t="shared" si="4"/>
        <v>0</v>
      </c>
      <c r="P28" s="32">
        <f t="shared" si="5"/>
        <v>0</v>
      </c>
    </row>
    <row r="29" spans="1:16" ht="37.5" hidden="1" x14ac:dyDescent="0.55000000000000004">
      <c r="A29" s="8"/>
      <c r="B29" s="12"/>
      <c r="C29" s="4" t="s">
        <v>48</v>
      </c>
      <c r="D29" s="4" t="s">
        <v>47</v>
      </c>
      <c r="E29" s="4" t="s">
        <v>167</v>
      </c>
      <c r="F29" s="8"/>
      <c r="G29" s="8"/>
      <c r="H29" s="8"/>
      <c r="I29" s="8"/>
      <c r="J29" s="8"/>
      <c r="K29" s="19" t="s">
        <v>288</v>
      </c>
      <c r="L29" s="29">
        <v>41</v>
      </c>
      <c r="M29" s="29">
        <v>41</v>
      </c>
      <c r="N29" s="29">
        <v>43</v>
      </c>
      <c r="O29" s="29">
        <f t="shared" ref="O29:O30" si="6">SUBTOTAL(9,L29:N29)</f>
        <v>0</v>
      </c>
      <c r="P29" s="32">
        <f t="shared" si="5"/>
        <v>0</v>
      </c>
    </row>
    <row r="30" spans="1:16" hidden="1" x14ac:dyDescent="0.55000000000000004">
      <c r="A30" s="8"/>
      <c r="B30" s="12"/>
      <c r="C30" s="4" t="s">
        <v>49</v>
      </c>
      <c r="D30" s="4" t="s">
        <v>45</v>
      </c>
      <c r="E30" s="4" t="s">
        <v>167</v>
      </c>
      <c r="F30" s="8"/>
      <c r="G30" s="8"/>
      <c r="H30" s="8"/>
      <c r="I30" s="8"/>
      <c r="J30" s="8"/>
      <c r="K30" s="19" t="s">
        <v>288</v>
      </c>
      <c r="L30" s="29">
        <v>41</v>
      </c>
      <c r="M30" s="29">
        <v>41</v>
      </c>
      <c r="N30" s="29">
        <v>38</v>
      </c>
      <c r="O30" s="29">
        <f t="shared" si="6"/>
        <v>0</v>
      </c>
      <c r="P30" s="32">
        <f t="shared" si="5"/>
        <v>0</v>
      </c>
    </row>
    <row r="31" spans="1:16" ht="34.5" hidden="1" x14ac:dyDescent="0.55000000000000004">
      <c r="A31" s="8"/>
      <c r="B31" s="12" t="s">
        <v>217</v>
      </c>
      <c r="C31" s="4" t="s">
        <v>50</v>
      </c>
      <c r="D31" s="4" t="s">
        <v>51</v>
      </c>
      <c r="E31" s="13" t="s">
        <v>168</v>
      </c>
      <c r="F31" s="8"/>
      <c r="G31" s="8"/>
      <c r="H31" s="8"/>
      <c r="I31" s="8"/>
      <c r="J31" s="8"/>
      <c r="K31" s="21" t="s">
        <v>288</v>
      </c>
      <c r="L31" s="29">
        <v>42</v>
      </c>
      <c r="M31" s="29">
        <v>46</v>
      </c>
      <c r="N31" s="29">
        <v>42</v>
      </c>
      <c r="O31" s="29">
        <f t="shared" ref="O31:O42" si="7">SUBTOTAL(9,L31:N31)</f>
        <v>0</v>
      </c>
      <c r="P31" s="32">
        <f t="shared" si="5"/>
        <v>0</v>
      </c>
    </row>
    <row r="32" spans="1:16" ht="37.5" hidden="1" x14ac:dyDescent="0.55000000000000004">
      <c r="A32" s="8"/>
      <c r="B32" s="12" t="s">
        <v>219</v>
      </c>
      <c r="C32" s="4" t="s">
        <v>52</v>
      </c>
      <c r="D32" s="4" t="s">
        <v>13</v>
      </c>
      <c r="E32" s="4" t="s">
        <v>168</v>
      </c>
      <c r="F32" s="8"/>
      <c r="G32" s="8"/>
      <c r="H32" s="8"/>
      <c r="I32" s="8"/>
      <c r="J32" s="8"/>
      <c r="K32" s="21" t="s">
        <v>287</v>
      </c>
      <c r="L32" s="29">
        <v>40</v>
      </c>
      <c r="M32" s="29">
        <v>39</v>
      </c>
      <c r="N32" s="29">
        <v>39</v>
      </c>
      <c r="O32" s="29">
        <f t="shared" si="7"/>
        <v>0</v>
      </c>
      <c r="P32" s="32">
        <f t="shared" si="5"/>
        <v>0</v>
      </c>
    </row>
    <row r="33" spans="1:16" ht="51.75" hidden="1" x14ac:dyDescent="0.55000000000000004">
      <c r="A33" s="8"/>
      <c r="B33" s="12" t="s">
        <v>220</v>
      </c>
      <c r="C33" s="4" t="s">
        <v>53</v>
      </c>
      <c r="D33" s="4" t="s">
        <v>41</v>
      </c>
      <c r="E33" s="4" t="s">
        <v>168</v>
      </c>
      <c r="F33" s="8"/>
      <c r="G33" s="8"/>
      <c r="H33" s="8"/>
      <c r="I33" s="8"/>
      <c r="J33" s="8"/>
      <c r="K33" s="21" t="s">
        <v>288</v>
      </c>
      <c r="L33" s="29">
        <v>44</v>
      </c>
      <c r="M33" s="29">
        <v>39</v>
      </c>
      <c r="N33" s="29">
        <v>39</v>
      </c>
      <c r="O33" s="29">
        <f t="shared" si="7"/>
        <v>0</v>
      </c>
      <c r="P33" s="32">
        <f t="shared" si="5"/>
        <v>0</v>
      </c>
    </row>
    <row r="34" spans="1:16" ht="37.5" hidden="1" x14ac:dyDescent="0.55000000000000004">
      <c r="A34" s="8"/>
      <c r="B34" s="12" t="s">
        <v>221</v>
      </c>
      <c r="C34" s="4" t="s">
        <v>54</v>
      </c>
      <c r="D34" s="4" t="s">
        <v>13</v>
      </c>
      <c r="E34" s="4" t="s">
        <v>168</v>
      </c>
      <c r="F34" s="8"/>
      <c r="G34" s="8"/>
      <c r="H34" s="8"/>
      <c r="I34" s="8"/>
      <c r="J34" s="8"/>
      <c r="K34" s="21" t="s">
        <v>288</v>
      </c>
      <c r="L34" s="29">
        <v>42</v>
      </c>
      <c r="M34" s="29">
        <v>42</v>
      </c>
      <c r="N34" s="29">
        <v>39</v>
      </c>
      <c r="O34" s="29">
        <f t="shared" si="7"/>
        <v>0</v>
      </c>
      <c r="P34" s="32">
        <f t="shared" si="5"/>
        <v>0</v>
      </c>
    </row>
    <row r="35" spans="1:16" ht="37.5" hidden="1" x14ac:dyDescent="0.55000000000000004">
      <c r="A35" s="8"/>
      <c r="B35" s="12"/>
      <c r="C35" s="4" t="s">
        <v>55</v>
      </c>
      <c r="D35" s="4" t="s">
        <v>13</v>
      </c>
      <c r="E35" s="4" t="s">
        <v>168</v>
      </c>
      <c r="F35" s="8"/>
      <c r="G35" s="8"/>
      <c r="H35" s="8"/>
      <c r="I35" s="8"/>
      <c r="J35" s="8"/>
      <c r="K35" s="21" t="s">
        <v>287</v>
      </c>
      <c r="L35" s="29">
        <v>39</v>
      </c>
      <c r="M35" s="29">
        <v>39</v>
      </c>
      <c r="N35" s="29">
        <v>39</v>
      </c>
      <c r="O35" s="29">
        <f t="shared" si="7"/>
        <v>0</v>
      </c>
      <c r="P35" s="32">
        <f t="shared" si="5"/>
        <v>0</v>
      </c>
    </row>
    <row r="36" spans="1:16" ht="37.5" hidden="1" x14ac:dyDescent="0.55000000000000004">
      <c r="A36" s="8"/>
      <c r="B36" s="12"/>
      <c r="C36" s="4" t="s">
        <v>56</v>
      </c>
      <c r="D36" s="4" t="s">
        <v>13</v>
      </c>
      <c r="E36" s="4" t="s">
        <v>168</v>
      </c>
      <c r="F36" s="8"/>
      <c r="G36" s="8"/>
      <c r="H36" s="8"/>
      <c r="I36" s="8"/>
      <c r="J36" s="8"/>
      <c r="K36" s="21" t="s">
        <v>287</v>
      </c>
      <c r="L36" s="29">
        <v>39</v>
      </c>
      <c r="M36" s="29">
        <v>37</v>
      </c>
      <c r="N36" s="29">
        <v>36</v>
      </c>
      <c r="O36" s="29">
        <f t="shared" si="7"/>
        <v>0</v>
      </c>
      <c r="P36" s="32">
        <f t="shared" si="5"/>
        <v>0</v>
      </c>
    </row>
    <row r="37" spans="1:16" ht="37.5" hidden="1" x14ac:dyDescent="0.55000000000000004">
      <c r="A37" s="8"/>
      <c r="B37" s="12" t="s">
        <v>218</v>
      </c>
      <c r="C37" s="4" t="s">
        <v>57</v>
      </c>
      <c r="D37" s="4" t="s">
        <v>13</v>
      </c>
      <c r="E37" s="4" t="s">
        <v>168</v>
      </c>
      <c r="F37" s="8"/>
      <c r="G37" s="8"/>
      <c r="H37" s="8"/>
      <c r="I37" s="8"/>
      <c r="J37" s="8"/>
      <c r="K37" s="21" t="s">
        <v>287</v>
      </c>
      <c r="L37" s="29">
        <v>40</v>
      </c>
      <c r="M37" s="29">
        <v>40</v>
      </c>
      <c r="N37" s="29">
        <v>39</v>
      </c>
      <c r="O37" s="29">
        <f t="shared" si="7"/>
        <v>0</v>
      </c>
      <c r="P37" s="32">
        <f t="shared" si="5"/>
        <v>0</v>
      </c>
    </row>
    <row r="38" spans="1:16" ht="37.5" hidden="1" x14ac:dyDescent="0.55000000000000004">
      <c r="A38" s="8"/>
      <c r="B38" s="12"/>
      <c r="C38" s="4" t="s">
        <v>58</v>
      </c>
      <c r="D38" s="4" t="s">
        <v>13</v>
      </c>
      <c r="E38" s="4" t="s">
        <v>168</v>
      </c>
      <c r="F38" s="8"/>
      <c r="G38" s="8"/>
      <c r="H38" s="8"/>
      <c r="I38" s="8"/>
      <c r="J38" s="8"/>
      <c r="K38" s="21" t="s">
        <v>287</v>
      </c>
      <c r="L38" s="29">
        <v>39</v>
      </c>
      <c r="M38" s="29">
        <v>39</v>
      </c>
      <c r="N38" s="29">
        <v>38</v>
      </c>
      <c r="O38" s="29">
        <f t="shared" si="7"/>
        <v>0</v>
      </c>
      <c r="P38" s="32">
        <f t="shared" si="5"/>
        <v>0</v>
      </c>
    </row>
    <row r="39" spans="1:16" ht="37.5" hidden="1" x14ac:dyDescent="0.55000000000000004">
      <c r="A39" s="8"/>
      <c r="B39" s="12" t="s">
        <v>222</v>
      </c>
      <c r="C39" s="4" t="s">
        <v>59</v>
      </c>
      <c r="D39" s="4" t="s">
        <v>13</v>
      </c>
      <c r="E39" s="4" t="s">
        <v>168</v>
      </c>
      <c r="F39" s="8"/>
      <c r="G39" s="8"/>
      <c r="H39" s="8"/>
      <c r="I39" s="8"/>
      <c r="J39" s="8"/>
      <c r="K39" s="21" t="s">
        <v>287</v>
      </c>
      <c r="L39" s="29">
        <v>39</v>
      </c>
      <c r="M39" s="29">
        <v>39</v>
      </c>
      <c r="N39" s="29">
        <v>37</v>
      </c>
      <c r="O39" s="29">
        <f t="shared" si="7"/>
        <v>0</v>
      </c>
      <c r="P39" s="32">
        <f t="shared" si="5"/>
        <v>0</v>
      </c>
    </row>
    <row r="40" spans="1:16" ht="37.5" hidden="1" x14ac:dyDescent="0.55000000000000004">
      <c r="A40" s="8"/>
      <c r="B40" s="12"/>
      <c r="C40" s="4" t="s">
        <v>60</v>
      </c>
      <c r="D40" s="4" t="s">
        <v>13</v>
      </c>
      <c r="E40" s="4" t="s">
        <v>168</v>
      </c>
      <c r="F40" s="8"/>
      <c r="G40" s="8"/>
      <c r="H40" s="8"/>
      <c r="I40" s="8"/>
      <c r="J40" s="8"/>
      <c r="K40" s="21" t="s">
        <v>287</v>
      </c>
      <c r="L40" s="29">
        <v>39</v>
      </c>
      <c r="M40" s="29">
        <v>39</v>
      </c>
      <c r="N40" s="29">
        <v>37</v>
      </c>
      <c r="O40" s="29">
        <f t="shared" si="7"/>
        <v>0</v>
      </c>
      <c r="P40" s="32">
        <f t="shared" si="5"/>
        <v>0</v>
      </c>
    </row>
    <row r="41" spans="1:16" ht="37.5" hidden="1" x14ac:dyDescent="0.55000000000000004">
      <c r="A41" s="8"/>
      <c r="B41" s="12"/>
      <c r="C41" s="4" t="s">
        <v>61</v>
      </c>
      <c r="D41" s="4" t="s">
        <v>13</v>
      </c>
      <c r="E41" s="4" t="s">
        <v>168</v>
      </c>
      <c r="F41" s="8"/>
      <c r="G41" s="8"/>
      <c r="H41" s="8"/>
      <c r="I41" s="8"/>
      <c r="J41" s="8"/>
      <c r="K41" s="21" t="s">
        <v>287</v>
      </c>
      <c r="L41" s="29">
        <v>39</v>
      </c>
      <c r="M41" s="29">
        <v>39</v>
      </c>
      <c r="N41" s="29">
        <v>39</v>
      </c>
      <c r="O41" s="29">
        <f t="shared" si="7"/>
        <v>0</v>
      </c>
      <c r="P41" s="32">
        <f t="shared" si="5"/>
        <v>0</v>
      </c>
    </row>
    <row r="42" spans="1:16" ht="37.5" x14ac:dyDescent="0.55000000000000004">
      <c r="A42" s="8"/>
      <c r="B42" s="12" t="s">
        <v>255</v>
      </c>
      <c r="C42" s="4" t="s">
        <v>62</v>
      </c>
      <c r="D42" s="4" t="s">
        <v>13</v>
      </c>
      <c r="E42" s="13" t="s">
        <v>169</v>
      </c>
      <c r="F42" s="8"/>
      <c r="G42" s="8"/>
      <c r="H42" s="8"/>
      <c r="I42" s="8"/>
      <c r="J42" s="8"/>
      <c r="K42" s="21" t="s">
        <v>287</v>
      </c>
      <c r="L42" s="30">
        <v>40</v>
      </c>
      <c r="M42" s="30">
        <v>40</v>
      </c>
      <c r="N42" s="30">
        <v>40</v>
      </c>
      <c r="O42" s="31">
        <f t="shared" si="7"/>
        <v>120</v>
      </c>
      <c r="P42" s="32">
        <f t="shared" si="5"/>
        <v>40</v>
      </c>
    </row>
    <row r="43" spans="1:16" ht="34.5" hidden="1" x14ac:dyDescent="0.55000000000000004">
      <c r="A43" s="8"/>
      <c r="B43" s="12" t="s">
        <v>259</v>
      </c>
      <c r="C43" s="4"/>
      <c r="D43" s="4"/>
      <c r="E43" s="13"/>
      <c r="F43" s="8"/>
      <c r="G43" s="8"/>
      <c r="H43" s="8"/>
      <c r="I43" s="8"/>
      <c r="J43" s="8"/>
      <c r="K43" s="19"/>
      <c r="L43" s="29"/>
      <c r="M43" s="29"/>
      <c r="N43" s="29"/>
      <c r="O43" s="29"/>
      <c r="P43" s="32"/>
    </row>
    <row r="44" spans="1:16" ht="37.5" x14ac:dyDescent="0.55000000000000004">
      <c r="A44" s="8"/>
      <c r="B44" s="12" t="s">
        <v>257</v>
      </c>
      <c r="C44" s="4" t="s">
        <v>63</v>
      </c>
      <c r="D44" s="4" t="s">
        <v>13</v>
      </c>
      <c r="E44" s="4" t="s">
        <v>169</v>
      </c>
      <c r="F44" s="8"/>
      <c r="G44" s="8"/>
      <c r="H44" s="8"/>
      <c r="I44" s="8"/>
      <c r="J44" s="8"/>
      <c r="K44" s="21" t="s">
        <v>287</v>
      </c>
      <c r="L44" s="30">
        <v>38</v>
      </c>
      <c r="M44" s="30">
        <v>38</v>
      </c>
      <c r="N44" s="30">
        <v>38</v>
      </c>
      <c r="O44" s="31">
        <f t="shared" ref="O44:O47" si="8">SUBTOTAL(9,L44:N44)</f>
        <v>114</v>
      </c>
      <c r="P44" s="32">
        <f t="shared" ref="P44:P47" si="9">O44/3</f>
        <v>38</v>
      </c>
    </row>
    <row r="45" spans="1:16" ht="37.5" x14ac:dyDescent="0.55000000000000004">
      <c r="A45" s="8"/>
      <c r="B45" s="12" t="s">
        <v>248</v>
      </c>
      <c r="C45" s="4" t="s">
        <v>64</v>
      </c>
      <c r="D45" s="4" t="s">
        <v>13</v>
      </c>
      <c r="E45" s="4" t="s">
        <v>169</v>
      </c>
      <c r="F45" s="8"/>
      <c r="G45" s="8"/>
      <c r="H45" s="8"/>
      <c r="I45" s="8"/>
      <c r="J45" s="8"/>
      <c r="K45" s="21" t="s">
        <v>287</v>
      </c>
      <c r="L45" s="30">
        <v>41</v>
      </c>
      <c r="M45" s="30">
        <v>41</v>
      </c>
      <c r="N45" s="30">
        <v>41</v>
      </c>
      <c r="O45" s="31">
        <f t="shared" si="8"/>
        <v>123</v>
      </c>
      <c r="P45" s="32">
        <f t="shared" si="9"/>
        <v>41</v>
      </c>
    </row>
    <row r="46" spans="1:16" ht="37.5" x14ac:dyDescent="0.55000000000000004">
      <c r="A46" s="8"/>
      <c r="B46" s="12" t="s">
        <v>256</v>
      </c>
      <c r="C46" s="4" t="s">
        <v>65</v>
      </c>
      <c r="D46" s="4" t="s">
        <v>13</v>
      </c>
      <c r="E46" s="4" t="s">
        <v>169</v>
      </c>
      <c r="F46" s="8"/>
      <c r="G46" s="8"/>
      <c r="H46" s="8"/>
      <c r="I46" s="8"/>
      <c r="J46" s="8"/>
      <c r="K46" s="21" t="s">
        <v>287</v>
      </c>
      <c r="L46" s="30">
        <v>41</v>
      </c>
      <c r="M46" s="30">
        <v>41</v>
      </c>
      <c r="N46" s="30">
        <v>41</v>
      </c>
      <c r="O46" s="31">
        <f t="shared" si="8"/>
        <v>123</v>
      </c>
      <c r="P46" s="32">
        <f t="shared" si="9"/>
        <v>41</v>
      </c>
    </row>
    <row r="47" spans="1:16" ht="51.75" x14ac:dyDescent="0.55000000000000004">
      <c r="A47" s="8"/>
      <c r="B47" s="12" t="s">
        <v>258</v>
      </c>
      <c r="C47" s="4" t="s">
        <v>66</v>
      </c>
      <c r="D47" s="4" t="s">
        <v>67</v>
      </c>
      <c r="E47" s="4" t="s">
        <v>169</v>
      </c>
      <c r="F47" s="8"/>
      <c r="G47" s="8"/>
      <c r="H47" s="8"/>
      <c r="I47" s="8"/>
      <c r="J47" s="8"/>
      <c r="K47" s="21" t="s">
        <v>287</v>
      </c>
      <c r="L47" s="30">
        <v>37</v>
      </c>
      <c r="M47" s="30">
        <v>37</v>
      </c>
      <c r="N47" s="30">
        <v>37</v>
      </c>
      <c r="O47" s="31">
        <f t="shared" si="8"/>
        <v>111</v>
      </c>
      <c r="P47" s="32">
        <f t="shared" si="9"/>
        <v>37</v>
      </c>
    </row>
    <row r="48" spans="1:16" ht="34.5" hidden="1" x14ac:dyDescent="0.55000000000000004">
      <c r="A48" s="8"/>
      <c r="B48" s="12" t="s">
        <v>187</v>
      </c>
      <c r="C48" s="4" t="s">
        <v>68</v>
      </c>
      <c r="D48" s="4" t="s">
        <v>69</v>
      </c>
      <c r="E48" s="13" t="s">
        <v>170</v>
      </c>
      <c r="F48" s="8"/>
      <c r="G48" s="8"/>
      <c r="H48" s="8"/>
      <c r="I48" s="8"/>
      <c r="J48" s="8"/>
      <c r="K48" s="21" t="s">
        <v>288</v>
      </c>
      <c r="L48" s="29">
        <v>42</v>
      </c>
      <c r="M48" s="29">
        <v>41</v>
      </c>
      <c r="N48" s="29">
        <v>40</v>
      </c>
      <c r="O48" s="29">
        <f>SUBTOTAL(9,L48:N48)</f>
        <v>0</v>
      </c>
      <c r="P48" s="32">
        <f>O48/3</f>
        <v>0</v>
      </c>
    </row>
    <row r="49" spans="1:16" hidden="1" x14ac:dyDescent="0.55000000000000004">
      <c r="A49" s="8"/>
      <c r="B49" s="12" t="s">
        <v>188</v>
      </c>
      <c r="C49" s="4"/>
      <c r="D49" s="4"/>
      <c r="E49" s="13"/>
      <c r="F49" s="8"/>
      <c r="G49" s="8"/>
      <c r="H49" s="8"/>
      <c r="I49" s="8"/>
      <c r="J49" s="8"/>
      <c r="K49" s="19"/>
      <c r="L49" s="29"/>
      <c r="M49" s="29"/>
      <c r="N49" s="29"/>
      <c r="O49" s="29"/>
      <c r="P49" s="32"/>
    </row>
    <row r="50" spans="1:16" ht="37.5" hidden="1" x14ac:dyDescent="0.55000000000000004">
      <c r="A50" s="8"/>
      <c r="B50" s="12" t="s">
        <v>193</v>
      </c>
      <c r="C50" s="4" t="s">
        <v>70</v>
      </c>
      <c r="D50" s="4" t="s">
        <v>13</v>
      </c>
      <c r="E50" s="4" t="s">
        <v>170</v>
      </c>
      <c r="F50" s="8"/>
      <c r="G50" s="8"/>
      <c r="H50" s="8"/>
      <c r="I50" s="8"/>
      <c r="J50" s="8"/>
      <c r="K50" s="21" t="s">
        <v>287</v>
      </c>
      <c r="L50" s="29">
        <v>39</v>
      </c>
      <c r="M50" s="29">
        <v>39</v>
      </c>
      <c r="N50" s="29">
        <v>38</v>
      </c>
      <c r="O50" s="29">
        <f t="shared" ref="O50:O113" si="10">SUBTOTAL(9,L50:N50)</f>
        <v>0</v>
      </c>
      <c r="P50" s="32">
        <f t="shared" ref="P50:P65" si="11">O50/3</f>
        <v>0</v>
      </c>
    </row>
    <row r="51" spans="1:16" ht="37.5" hidden="1" x14ac:dyDescent="0.55000000000000004">
      <c r="A51" s="8"/>
      <c r="B51" s="12" t="s">
        <v>192</v>
      </c>
      <c r="C51" s="4" t="s">
        <v>71</v>
      </c>
      <c r="D51" s="4" t="s">
        <v>13</v>
      </c>
      <c r="E51" s="4" t="s">
        <v>170</v>
      </c>
      <c r="F51" s="8"/>
      <c r="G51" s="8"/>
      <c r="H51" s="8"/>
      <c r="I51" s="8"/>
      <c r="J51" s="8"/>
      <c r="K51" s="21" t="s">
        <v>287</v>
      </c>
      <c r="L51" s="29">
        <v>40</v>
      </c>
      <c r="M51" s="29">
        <v>39</v>
      </c>
      <c r="N51" s="29">
        <v>38</v>
      </c>
      <c r="O51" s="29">
        <f t="shared" si="10"/>
        <v>0</v>
      </c>
      <c r="P51" s="32">
        <f t="shared" si="11"/>
        <v>0</v>
      </c>
    </row>
    <row r="52" spans="1:16" ht="37.5" hidden="1" x14ac:dyDescent="0.55000000000000004">
      <c r="A52" s="8"/>
      <c r="B52" s="12" t="s">
        <v>192</v>
      </c>
      <c r="C52" s="4" t="s">
        <v>72</v>
      </c>
      <c r="D52" s="4" t="s">
        <v>13</v>
      </c>
      <c r="E52" s="4" t="s">
        <v>170</v>
      </c>
      <c r="F52" s="8"/>
      <c r="G52" s="8"/>
      <c r="H52" s="8"/>
      <c r="I52" s="8"/>
      <c r="J52" s="8"/>
      <c r="K52" s="21" t="s">
        <v>288</v>
      </c>
      <c r="L52" s="29">
        <v>41</v>
      </c>
      <c r="M52" s="29">
        <v>42</v>
      </c>
      <c r="N52" s="29">
        <v>43</v>
      </c>
      <c r="O52" s="29">
        <f t="shared" si="10"/>
        <v>0</v>
      </c>
      <c r="P52" s="32">
        <f t="shared" si="11"/>
        <v>0</v>
      </c>
    </row>
    <row r="53" spans="1:16" ht="37.5" hidden="1" x14ac:dyDescent="0.55000000000000004">
      <c r="A53" s="8"/>
      <c r="B53" s="12" t="s">
        <v>194</v>
      </c>
      <c r="C53" s="4" t="s">
        <v>73</v>
      </c>
      <c r="D53" s="4" t="s">
        <v>13</v>
      </c>
      <c r="E53" s="4" t="s">
        <v>170</v>
      </c>
      <c r="F53" s="8"/>
      <c r="G53" s="8"/>
      <c r="H53" s="8"/>
      <c r="I53" s="8"/>
      <c r="J53" s="8"/>
      <c r="K53" s="21" t="s">
        <v>287</v>
      </c>
      <c r="L53" s="29">
        <v>39</v>
      </c>
      <c r="M53" s="29">
        <v>39</v>
      </c>
      <c r="N53" s="29">
        <v>39</v>
      </c>
      <c r="O53" s="29">
        <f t="shared" si="10"/>
        <v>0</v>
      </c>
      <c r="P53" s="32">
        <f t="shared" si="11"/>
        <v>0</v>
      </c>
    </row>
    <row r="54" spans="1:16" ht="37.5" hidden="1" x14ac:dyDescent="0.55000000000000004">
      <c r="A54" s="8"/>
      <c r="B54" s="12" t="s">
        <v>193</v>
      </c>
      <c r="C54" s="4" t="s">
        <v>74</v>
      </c>
      <c r="D54" s="4" t="s">
        <v>13</v>
      </c>
      <c r="E54" s="4" t="s">
        <v>170</v>
      </c>
      <c r="F54" s="8"/>
      <c r="G54" s="8"/>
      <c r="H54" s="8"/>
      <c r="I54" s="8"/>
      <c r="J54" s="8"/>
      <c r="K54" s="21" t="s">
        <v>287</v>
      </c>
      <c r="L54" s="29">
        <v>39</v>
      </c>
      <c r="M54" s="29">
        <v>39</v>
      </c>
      <c r="N54" s="29">
        <v>38</v>
      </c>
      <c r="O54" s="29">
        <f t="shared" si="10"/>
        <v>0</v>
      </c>
      <c r="P54" s="32">
        <f t="shared" si="11"/>
        <v>0</v>
      </c>
    </row>
    <row r="55" spans="1:16" ht="37.5" hidden="1" x14ac:dyDescent="0.55000000000000004">
      <c r="A55" s="8"/>
      <c r="B55" s="12" t="s">
        <v>190</v>
      </c>
      <c r="C55" s="4" t="s">
        <v>75</v>
      </c>
      <c r="D55" s="4" t="s">
        <v>13</v>
      </c>
      <c r="E55" s="4" t="s">
        <v>170</v>
      </c>
      <c r="F55" s="8"/>
      <c r="G55" s="8"/>
      <c r="H55" s="8"/>
      <c r="I55" s="8"/>
      <c r="J55" s="8"/>
      <c r="K55" s="21" t="s">
        <v>288</v>
      </c>
      <c r="L55" s="29">
        <v>41</v>
      </c>
      <c r="M55" s="29">
        <v>41</v>
      </c>
      <c r="N55" s="29">
        <v>38</v>
      </c>
      <c r="O55" s="29">
        <f t="shared" si="10"/>
        <v>0</v>
      </c>
      <c r="P55" s="32">
        <f t="shared" si="11"/>
        <v>0</v>
      </c>
    </row>
    <row r="56" spans="1:16" ht="37.5" hidden="1" x14ac:dyDescent="0.55000000000000004">
      <c r="A56" s="8"/>
      <c r="B56" s="12" t="s">
        <v>193</v>
      </c>
      <c r="C56" s="4" t="s">
        <v>76</v>
      </c>
      <c r="D56" s="4" t="s">
        <v>77</v>
      </c>
      <c r="E56" s="4" t="s">
        <v>170</v>
      </c>
      <c r="F56" s="8"/>
      <c r="G56" s="8"/>
      <c r="H56" s="8"/>
      <c r="I56" s="8"/>
      <c r="J56" s="8"/>
      <c r="K56" s="21" t="s">
        <v>287</v>
      </c>
      <c r="L56" s="29">
        <v>39</v>
      </c>
      <c r="M56" s="29">
        <v>39</v>
      </c>
      <c r="N56" s="29">
        <v>38</v>
      </c>
      <c r="O56" s="29">
        <f t="shared" si="10"/>
        <v>0</v>
      </c>
      <c r="P56" s="32">
        <f t="shared" si="11"/>
        <v>0</v>
      </c>
    </row>
    <row r="57" spans="1:16" ht="37.5" hidden="1" x14ac:dyDescent="0.55000000000000004">
      <c r="A57" s="8"/>
      <c r="B57" s="12" t="s">
        <v>191</v>
      </c>
      <c r="C57" s="4" t="s">
        <v>78</v>
      </c>
      <c r="D57" s="4" t="s">
        <v>13</v>
      </c>
      <c r="E57" s="4" t="s">
        <v>170</v>
      </c>
      <c r="F57" s="8"/>
      <c r="G57" s="8"/>
      <c r="H57" s="8"/>
      <c r="I57" s="8"/>
      <c r="J57" s="8"/>
      <c r="K57" s="21" t="s">
        <v>287</v>
      </c>
      <c r="L57" s="29">
        <v>39</v>
      </c>
      <c r="M57" s="29">
        <v>39</v>
      </c>
      <c r="N57" s="29">
        <v>40</v>
      </c>
      <c r="O57" s="29">
        <f t="shared" si="10"/>
        <v>0</v>
      </c>
      <c r="P57" s="32">
        <f t="shared" si="11"/>
        <v>0</v>
      </c>
    </row>
    <row r="58" spans="1:16" ht="37.5" hidden="1" x14ac:dyDescent="0.55000000000000004">
      <c r="A58" s="8"/>
      <c r="B58" s="12" t="s">
        <v>189</v>
      </c>
      <c r="C58" s="4" t="s">
        <v>79</v>
      </c>
      <c r="D58" s="4" t="s">
        <v>41</v>
      </c>
      <c r="E58" s="4" t="s">
        <v>170</v>
      </c>
      <c r="F58" s="8"/>
      <c r="G58" s="8"/>
      <c r="H58" s="8"/>
      <c r="I58" s="8"/>
      <c r="J58" s="8"/>
      <c r="K58" s="21" t="s">
        <v>287</v>
      </c>
      <c r="L58" s="29">
        <v>39</v>
      </c>
      <c r="M58" s="29">
        <v>39</v>
      </c>
      <c r="N58" s="29">
        <v>40</v>
      </c>
      <c r="O58" s="29">
        <f t="shared" si="10"/>
        <v>0</v>
      </c>
      <c r="P58" s="32">
        <f t="shared" si="11"/>
        <v>0</v>
      </c>
    </row>
    <row r="59" spans="1:16" hidden="1" x14ac:dyDescent="0.55000000000000004">
      <c r="A59" s="8"/>
      <c r="B59" s="12"/>
      <c r="C59" s="4" t="s">
        <v>80</v>
      </c>
      <c r="D59" s="4" t="s">
        <v>81</v>
      </c>
      <c r="E59" s="13" t="s">
        <v>171</v>
      </c>
      <c r="F59" s="8"/>
      <c r="G59" s="8"/>
      <c r="H59" s="8"/>
      <c r="I59" s="8"/>
      <c r="J59" s="8"/>
      <c r="K59" s="21" t="s">
        <v>288</v>
      </c>
      <c r="L59" s="29">
        <v>41</v>
      </c>
      <c r="M59" s="29">
        <v>42</v>
      </c>
      <c r="N59" s="29">
        <v>41</v>
      </c>
      <c r="O59" s="29">
        <f t="shared" si="10"/>
        <v>0</v>
      </c>
      <c r="P59" s="32">
        <f t="shared" si="11"/>
        <v>0</v>
      </c>
    </row>
    <row r="60" spans="1:16" ht="86.25" hidden="1" x14ac:dyDescent="0.55000000000000004">
      <c r="A60" s="8"/>
      <c r="B60" s="12" t="s">
        <v>251</v>
      </c>
      <c r="C60" s="4" t="s">
        <v>82</v>
      </c>
      <c r="D60" s="4" t="s">
        <v>41</v>
      </c>
      <c r="E60" s="4" t="s">
        <v>171</v>
      </c>
      <c r="F60" s="8"/>
      <c r="G60" s="8"/>
      <c r="H60" s="8"/>
      <c r="I60" s="8"/>
      <c r="J60" s="8"/>
      <c r="K60" s="21" t="s">
        <v>288</v>
      </c>
      <c r="L60" s="29">
        <v>40</v>
      </c>
      <c r="M60" s="29">
        <v>39</v>
      </c>
      <c r="N60" s="29">
        <v>42</v>
      </c>
      <c r="O60" s="29">
        <f t="shared" si="10"/>
        <v>0</v>
      </c>
      <c r="P60" s="32">
        <f t="shared" si="11"/>
        <v>0</v>
      </c>
    </row>
    <row r="61" spans="1:16" ht="37.5" hidden="1" x14ac:dyDescent="0.55000000000000004">
      <c r="A61" s="8"/>
      <c r="B61" s="12" t="s">
        <v>249</v>
      </c>
      <c r="C61" s="4" t="s">
        <v>83</v>
      </c>
      <c r="D61" s="4" t="s">
        <v>13</v>
      </c>
      <c r="E61" s="4" t="s">
        <v>171</v>
      </c>
      <c r="F61" s="8"/>
      <c r="G61" s="8"/>
      <c r="H61" s="8"/>
      <c r="I61" s="8"/>
      <c r="J61" s="8"/>
      <c r="K61" s="21" t="s">
        <v>288</v>
      </c>
      <c r="L61" s="29">
        <v>41</v>
      </c>
      <c r="M61" s="29">
        <v>39</v>
      </c>
      <c r="N61" s="29">
        <v>40</v>
      </c>
      <c r="O61" s="29">
        <f t="shared" si="10"/>
        <v>0</v>
      </c>
      <c r="P61" s="32">
        <f t="shared" si="11"/>
        <v>0</v>
      </c>
    </row>
    <row r="62" spans="1:16" ht="37.5" hidden="1" x14ac:dyDescent="0.55000000000000004">
      <c r="A62" s="8"/>
      <c r="B62" s="12" t="s">
        <v>192</v>
      </c>
      <c r="C62" s="4" t="s">
        <v>84</v>
      </c>
      <c r="D62" s="4" t="s">
        <v>41</v>
      </c>
      <c r="E62" s="4" t="s">
        <v>171</v>
      </c>
      <c r="F62" s="8"/>
      <c r="G62" s="8"/>
      <c r="H62" s="8"/>
      <c r="I62" s="8"/>
      <c r="J62" s="8"/>
      <c r="K62" s="21" t="s">
        <v>288</v>
      </c>
      <c r="L62" s="29">
        <v>40</v>
      </c>
      <c r="M62" s="29">
        <v>42</v>
      </c>
      <c r="N62" s="29">
        <v>41</v>
      </c>
      <c r="O62" s="29">
        <f t="shared" si="10"/>
        <v>0</v>
      </c>
      <c r="P62" s="32">
        <f t="shared" si="11"/>
        <v>0</v>
      </c>
    </row>
    <row r="63" spans="1:16" ht="37.5" hidden="1" x14ac:dyDescent="0.55000000000000004">
      <c r="A63" s="8"/>
      <c r="B63" s="12" t="s">
        <v>252</v>
      </c>
      <c r="C63" s="4" t="s">
        <v>85</v>
      </c>
      <c r="D63" s="4" t="s">
        <v>13</v>
      </c>
      <c r="E63" s="4" t="s">
        <v>171</v>
      </c>
      <c r="F63" s="8"/>
      <c r="G63" s="8"/>
      <c r="H63" s="8"/>
      <c r="I63" s="8"/>
      <c r="J63" s="8"/>
      <c r="K63" s="21" t="s">
        <v>288</v>
      </c>
      <c r="L63" s="29">
        <v>40</v>
      </c>
      <c r="M63" s="29">
        <v>39</v>
      </c>
      <c r="N63" s="29">
        <v>42</v>
      </c>
      <c r="O63" s="29">
        <f t="shared" si="10"/>
        <v>0</v>
      </c>
      <c r="P63" s="32">
        <f t="shared" si="11"/>
        <v>0</v>
      </c>
    </row>
    <row r="64" spans="1:16" ht="37.5" hidden="1" x14ac:dyDescent="0.55000000000000004">
      <c r="A64" s="8"/>
      <c r="B64" s="12" t="s">
        <v>250</v>
      </c>
      <c r="C64" s="4" t="s">
        <v>86</v>
      </c>
      <c r="D64" s="4" t="s">
        <v>41</v>
      </c>
      <c r="E64" s="4" t="s">
        <v>171</v>
      </c>
      <c r="F64" s="8"/>
      <c r="G64" s="8"/>
      <c r="H64" s="8"/>
      <c r="I64" s="8"/>
      <c r="J64" s="8"/>
      <c r="K64" s="21" t="s">
        <v>288</v>
      </c>
      <c r="L64" s="29">
        <v>43</v>
      </c>
      <c r="M64" s="29">
        <v>42</v>
      </c>
      <c r="N64" s="29">
        <v>41</v>
      </c>
      <c r="O64" s="29">
        <f t="shared" si="10"/>
        <v>0</v>
      </c>
      <c r="P64" s="32">
        <f t="shared" si="11"/>
        <v>0</v>
      </c>
    </row>
    <row r="65" spans="1:16" hidden="1" x14ac:dyDescent="0.55000000000000004">
      <c r="A65" s="8"/>
      <c r="B65" s="12" t="s">
        <v>206</v>
      </c>
      <c r="C65" s="4" t="s">
        <v>87</v>
      </c>
      <c r="D65" s="4" t="s">
        <v>67</v>
      </c>
      <c r="E65" s="4" t="s">
        <v>171</v>
      </c>
      <c r="F65" s="8"/>
      <c r="G65" s="8"/>
      <c r="H65" s="8"/>
      <c r="I65" s="8"/>
      <c r="J65" s="8"/>
      <c r="K65" s="21" t="s">
        <v>287</v>
      </c>
      <c r="L65" s="29">
        <v>39</v>
      </c>
      <c r="M65" s="29">
        <v>39</v>
      </c>
      <c r="N65" s="29">
        <v>38</v>
      </c>
      <c r="O65" s="29">
        <f t="shared" si="10"/>
        <v>0</v>
      </c>
      <c r="P65" s="32">
        <f t="shared" si="11"/>
        <v>0</v>
      </c>
    </row>
    <row r="66" spans="1:16" ht="34.5" hidden="1" x14ac:dyDescent="0.55000000000000004">
      <c r="A66" s="8"/>
      <c r="B66" s="12" t="s">
        <v>226</v>
      </c>
      <c r="C66" s="4" t="s">
        <v>88</v>
      </c>
      <c r="D66" s="4" t="s">
        <v>89</v>
      </c>
      <c r="E66" s="13" t="s">
        <v>172</v>
      </c>
      <c r="F66" s="8"/>
      <c r="G66" s="8"/>
      <c r="H66" s="8"/>
      <c r="I66" s="8"/>
      <c r="J66" s="8"/>
      <c r="K66" s="21" t="s">
        <v>287</v>
      </c>
      <c r="L66" s="29">
        <v>43</v>
      </c>
      <c r="M66" s="29">
        <v>43</v>
      </c>
      <c r="N66" s="29">
        <v>43</v>
      </c>
      <c r="O66" s="29">
        <f t="shared" si="10"/>
        <v>0</v>
      </c>
      <c r="P66" s="32">
        <f t="shared" ref="P66:P90" si="12">O66/3</f>
        <v>0</v>
      </c>
    </row>
    <row r="67" spans="1:16" ht="51.75" hidden="1" x14ac:dyDescent="0.55000000000000004">
      <c r="A67" s="8"/>
      <c r="B67" s="12" t="s">
        <v>227</v>
      </c>
      <c r="C67" s="4" t="s">
        <v>90</v>
      </c>
      <c r="D67" s="4" t="s">
        <v>77</v>
      </c>
      <c r="E67" s="4" t="s">
        <v>172</v>
      </c>
      <c r="F67" s="8"/>
      <c r="G67" s="8"/>
      <c r="H67" s="8"/>
      <c r="I67" s="8"/>
      <c r="J67" s="8"/>
      <c r="K67" s="21" t="s">
        <v>288</v>
      </c>
      <c r="L67" s="29">
        <v>40</v>
      </c>
      <c r="M67" s="29">
        <v>42</v>
      </c>
      <c r="N67" s="29">
        <v>40</v>
      </c>
      <c r="O67" s="29">
        <f t="shared" si="10"/>
        <v>0</v>
      </c>
      <c r="P67" s="32">
        <f t="shared" si="12"/>
        <v>0</v>
      </c>
    </row>
    <row r="68" spans="1:16" ht="51.75" hidden="1" x14ac:dyDescent="0.55000000000000004">
      <c r="A68" s="8"/>
      <c r="B68" s="12" t="s">
        <v>231</v>
      </c>
      <c r="C68" s="4" t="s">
        <v>91</v>
      </c>
      <c r="D68" s="4" t="s">
        <v>13</v>
      </c>
      <c r="E68" s="4" t="s">
        <v>172</v>
      </c>
      <c r="F68" s="8"/>
      <c r="G68" s="8"/>
      <c r="H68" s="8"/>
      <c r="I68" s="8"/>
      <c r="J68" s="8"/>
      <c r="K68" s="21" t="s">
        <v>288</v>
      </c>
      <c r="L68" s="29">
        <v>40</v>
      </c>
      <c r="M68" s="29">
        <v>42</v>
      </c>
      <c r="N68" s="29">
        <v>40</v>
      </c>
      <c r="O68" s="29">
        <f t="shared" si="10"/>
        <v>0</v>
      </c>
      <c r="P68" s="32">
        <f t="shared" si="12"/>
        <v>0</v>
      </c>
    </row>
    <row r="69" spans="1:16" ht="37.5" hidden="1" x14ac:dyDescent="0.55000000000000004">
      <c r="A69" s="8"/>
      <c r="B69" s="12" t="s">
        <v>228</v>
      </c>
      <c r="C69" s="4" t="s">
        <v>92</v>
      </c>
      <c r="D69" s="4" t="s">
        <v>13</v>
      </c>
      <c r="E69" s="4" t="s">
        <v>172</v>
      </c>
      <c r="F69" s="8"/>
      <c r="G69" s="8"/>
      <c r="H69" s="8"/>
      <c r="I69" s="8"/>
      <c r="J69" s="8"/>
      <c r="K69" s="21" t="s">
        <v>287</v>
      </c>
      <c r="L69" s="29">
        <v>39</v>
      </c>
      <c r="M69" s="29">
        <v>41</v>
      </c>
      <c r="N69" s="29">
        <v>39</v>
      </c>
      <c r="O69" s="29">
        <f t="shared" si="10"/>
        <v>0</v>
      </c>
      <c r="P69" s="32">
        <f t="shared" si="12"/>
        <v>0</v>
      </c>
    </row>
    <row r="70" spans="1:16" ht="37.5" hidden="1" x14ac:dyDescent="0.55000000000000004">
      <c r="A70" s="8"/>
      <c r="B70" s="12"/>
      <c r="C70" s="4" t="s">
        <v>93</v>
      </c>
      <c r="D70" s="4" t="s">
        <v>13</v>
      </c>
      <c r="E70" s="4" t="s">
        <v>172</v>
      </c>
      <c r="F70" s="8"/>
      <c r="G70" s="8"/>
      <c r="H70" s="8"/>
      <c r="I70" s="8"/>
      <c r="J70" s="8"/>
      <c r="K70" s="21" t="s">
        <v>288</v>
      </c>
      <c r="L70" s="29">
        <v>42</v>
      </c>
      <c r="M70" s="29">
        <v>43</v>
      </c>
      <c r="N70" s="29">
        <v>40</v>
      </c>
      <c r="O70" s="29">
        <f t="shared" si="10"/>
        <v>0</v>
      </c>
      <c r="P70" s="32">
        <f t="shared" si="12"/>
        <v>0</v>
      </c>
    </row>
    <row r="71" spans="1:16" ht="51.75" hidden="1" x14ac:dyDescent="0.55000000000000004">
      <c r="A71" s="8"/>
      <c r="B71" s="12" t="s">
        <v>229</v>
      </c>
      <c r="C71" s="4" t="s">
        <v>94</v>
      </c>
      <c r="D71" s="4" t="s">
        <v>13</v>
      </c>
      <c r="E71" s="4" t="s">
        <v>172</v>
      </c>
      <c r="F71" s="8"/>
      <c r="G71" s="8"/>
      <c r="H71" s="8"/>
      <c r="I71" s="8"/>
      <c r="J71" s="8"/>
      <c r="K71" s="21" t="s">
        <v>288</v>
      </c>
      <c r="L71" s="29">
        <v>42</v>
      </c>
      <c r="M71" s="29">
        <v>40</v>
      </c>
      <c r="N71" s="29">
        <v>41</v>
      </c>
      <c r="O71" s="29">
        <f t="shared" si="10"/>
        <v>0</v>
      </c>
      <c r="P71" s="32">
        <f t="shared" si="12"/>
        <v>0</v>
      </c>
    </row>
    <row r="72" spans="1:16" ht="37.5" hidden="1" x14ac:dyDescent="0.55000000000000004">
      <c r="A72" s="8"/>
      <c r="B72" s="12"/>
      <c r="C72" s="4" t="s">
        <v>95</v>
      </c>
      <c r="D72" s="4" t="s">
        <v>13</v>
      </c>
      <c r="E72" s="4" t="s">
        <v>172</v>
      </c>
      <c r="F72" s="8"/>
      <c r="G72" s="8"/>
      <c r="H72" s="8"/>
      <c r="I72" s="8"/>
      <c r="J72" s="8"/>
      <c r="K72" s="21" t="s">
        <v>288</v>
      </c>
      <c r="L72" s="29">
        <v>40</v>
      </c>
      <c r="M72" s="29">
        <v>40</v>
      </c>
      <c r="N72" s="29">
        <v>41</v>
      </c>
      <c r="O72" s="29">
        <f t="shared" si="10"/>
        <v>0</v>
      </c>
      <c r="P72" s="32">
        <f t="shared" si="12"/>
        <v>0</v>
      </c>
    </row>
    <row r="73" spans="1:16" ht="37.5" hidden="1" x14ac:dyDescent="0.55000000000000004">
      <c r="A73" s="8"/>
      <c r="B73" s="12"/>
      <c r="C73" s="4" t="s">
        <v>96</v>
      </c>
      <c r="D73" s="4" t="s">
        <v>13</v>
      </c>
      <c r="E73" s="4" t="s">
        <v>172</v>
      </c>
      <c r="F73" s="8"/>
      <c r="G73" s="8"/>
      <c r="H73" s="8"/>
      <c r="I73" s="8"/>
      <c r="J73" s="8"/>
      <c r="K73" s="21" t="s">
        <v>288</v>
      </c>
      <c r="L73" s="29">
        <v>40</v>
      </c>
      <c r="M73" s="29">
        <v>43</v>
      </c>
      <c r="N73" s="29">
        <v>41</v>
      </c>
      <c r="O73" s="29">
        <f t="shared" si="10"/>
        <v>0</v>
      </c>
      <c r="P73" s="32">
        <f t="shared" si="12"/>
        <v>0</v>
      </c>
    </row>
    <row r="74" spans="1:16" ht="37.5" hidden="1" x14ac:dyDescent="0.55000000000000004">
      <c r="A74" s="8"/>
      <c r="B74" s="12" t="s">
        <v>230</v>
      </c>
      <c r="C74" s="4" t="s">
        <v>97</v>
      </c>
      <c r="D74" s="4" t="s">
        <v>13</v>
      </c>
      <c r="E74" s="4" t="s">
        <v>172</v>
      </c>
      <c r="F74" s="8"/>
      <c r="G74" s="8"/>
      <c r="H74" s="8"/>
      <c r="I74" s="8"/>
      <c r="J74" s="8"/>
      <c r="K74" s="21" t="s">
        <v>288</v>
      </c>
      <c r="L74" s="29">
        <v>40</v>
      </c>
      <c r="M74" s="29">
        <v>43</v>
      </c>
      <c r="N74" s="29">
        <v>40</v>
      </c>
      <c r="O74" s="29">
        <f t="shared" si="10"/>
        <v>0</v>
      </c>
      <c r="P74" s="32">
        <f t="shared" si="12"/>
        <v>0</v>
      </c>
    </row>
    <row r="75" spans="1:16" ht="37.5" x14ac:dyDescent="0.55000000000000004">
      <c r="A75" s="8"/>
      <c r="B75" s="12" t="s">
        <v>275</v>
      </c>
      <c r="C75" s="4" t="s">
        <v>98</v>
      </c>
      <c r="D75" s="4" t="s">
        <v>13</v>
      </c>
      <c r="E75" s="13" t="s">
        <v>173</v>
      </c>
      <c r="F75" s="8"/>
      <c r="G75" s="8"/>
      <c r="H75" s="8"/>
      <c r="I75" s="8"/>
      <c r="J75" s="8"/>
      <c r="K75" s="21" t="s">
        <v>287</v>
      </c>
      <c r="L75" s="30">
        <v>40</v>
      </c>
      <c r="M75" s="30">
        <v>40</v>
      </c>
      <c r="N75" s="30">
        <v>40</v>
      </c>
      <c r="O75" s="31">
        <f t="shared" si="10"/>
        <v>120</v>
      </c>
      <c r="P75" s="32">
        <f t="shared" si="12"/>
        <v>40</v>
      </c>
    </row>
    <row r="76" spans="1:16" ht="51.75" x14ac:dyDescent="0.55000000000000004">
      <c r="A76" s="8"/>
      <c r="B76" s="12" t="s">
        <v>260</v>
      </c>
      <c r="C76" s="4" t="s">
        <v>99</v>
      </c>
      <c r="D76" s="4" t="s">
        <v>13</v>
      </c>
      <c r="E76" s="4" t="s">
        <v>173</v>
      </c>
      <c r="F76" s="8"/>
      <c r="G76" s="8"/>
      <c r="H76" s="8"/>
      <c r="I76" s="8"/>
      <c r="J76" s="8"/>
      <c r="K76" s="21" t="s">
        <v>287</v>
      </c>
      <c r="L76" s="30">
        <v>44</v>
      </c>
      <c r="M76" s="30">
        <v>44</v>
      </c>
      <c r="N76" s="30">
        <v>44</v>
      </c>
      <c r="O76" s="31">
        <f t="shared" si="10"/>
        <v>132</v>
      </c>
      <c r="P76" s="32">
        <f t="shared" si="12"/>
        <v>44</v>
      </c>
    </row>
    <row r="77" spans="1:16" ht="37.5" x14ac:dyDescent="0.55000000000000004">
      <c r="A77" s="8"/>
      <c r="B77" s="12" t="s">
        <v>276</v>
      </c>
      <c r="C77" s="4" t="s">
        <v>100</v>
      </c>
      <c r="D77" s="4" t="s">
        <v>13</v>
      </c>
      <c r="E77" s="4" t="s">
        <v>173</v>
      </c>
      <c r="F77" s="8"/>
      <c r="G77" s="8"/>
      <c r="H77" s="8"/>
      <c r="I77" s="8"/>
      <c r="J77" s="8"/>
      <c r="K77" s="21" t="s">
        <v>288</v>
      </c>
      <c r="L77" s="30">
        <v>47</v>
      </c>
      <c r="M77" s="30">
        <v>47</v>
      </c>
      <c r="N77" s="30">
        <v>47</v>
      </c>
      <c r="O77" s="31">
        <f t="shared" si="10"/>
        <v>141</v>
      </c>
      <c r="P77" s="32">
        <f t="shared" si="12"/>
        <v>47</v>
      </c>
    </row>
    <row r="78" spans="1:16" ht="60.75" customHeight="1" x14ac:dyDescent="0.55000000000000004">
      <c r="A78" s="8"/>
      <c r="B78" s="12" t="s">
        <v>204</v>
      </c>
      <c r="C78" s="4" t="s">
        <v>101</v>
      </c>
      <c r="D78" s="4" t="s">
        <v>13</v>
      </c>
      <c r="E78" s="4" t="s">
        <v>173</v>
      </c>
      <c r="F78" s="8"/>
      <c r="G78" s="8"/>
      <c r="H78" s="8"/>
      <c r="I78" s="8"/>
      <c r="J78" s="8"/>
      <c r="K78" s="21" t="s">
        <v>287</v>
      </c>
      <c r="L78" s="30">
        <v>40</v>
      </c>
      <c r="M78" s="30">
        <v>40</v>
      </c>
      <c r="N78" s="30">
        <v>40</v>
      </c>
      <c r="O78" s="31">
        <f t="shared" si="10"/>
        <v>120</v>
      </c>
      <c r="P78" s="32">
        <f t="shared" si="12"/>
        <v>40</v>
      </c>
    </row>
    <row r="79" spans="1:16" ht="39.75" customHeight="1" x14ac:dyDescent="0.55000000000000004">
      <c r="A79" s="8"/>
      <c r="B79" s="12" t="s">
        <v>204</v>
      </c>
      <c r="C79" s="4" t="s">
        <v>102</v>
      </c>
      <c r="D79" s="4" t="s">
        <v>103</v>
      </c>
      <c r="E79" s="4" t="s">
        <v>173</v>
      </c>
      <c r="F79" s="8"/>
      <c r="G79" s="8"/>
      <c r="H79" s="8"/>
      <c r="I79" s="8"/>
      <c r="J79" s="8"/>
      <c r="K79" s="21" t="s">
        <v>287</v>
      </c>
      <c r="L79" s="30">
        <v>40</v>
      </c>
      <c r="M79" s="30">
        <v>40</v>
      </c>
      <c r="N79" s="30">
        <v>40</v>
      </c>
      <c r="O79" s="31">
        <f t="shared" si="10"/>
        <v>120</v>
      </c>
      <c r="P79" s="32">
        <f t="shared" si="12"/>
        <v>40</v>
      </c>
    </row>
    <row r="80" spans="1:16" ht="37.5" x14ac:dyDescent="0.55000000000000004">
      <c r="A80" s="8"/>
      <c r="B80" s="12" t="s">
        <v>244</v>
      </c>
      <c r="C80" s="4" t="s">
        <v>104</v>
      </c>
      <c r="D80" s="4" t="s">
        <v>41</v>
      </c>
      <c r="E80" s="4" t="s">
        <v>173</v>
      </c>
      <c r="F80" s="8"/>
      <c r="G80" s="8"/>
      <c r="H80" s="8"/>
      <c r="I80" s="8"/>
      <c r="J80" s="8"/>
      <c r="K80" s="21" t="s">
        <v>287</v>
      </c>
      <c r="L80" s="30">
        <v>41</v>
      </c>
      <c r="M80" s="30">
        <v>41</v>
      </c>
      <c r="N80" s="30">
        <v>41</v>
      </c>
      <c r="O80" s="31">
        <f t="shared" si="10"/>
        <v>123</v>
      </c>
      <c r="P80" s="32">
        <f t="shared" si="12"/>
        <v>41</v>
      </c>
    </row>
    <row r="81" spans="1:16" ht="37.5" x14ac:dyDescent="0.55000000000000004">
      <c r="A81" s="8"/>
      <c r="B81" s="12" t="s">
        <v>277</v>
      </c>
      <c r="C81" s="4" t="s">
        <v>105</v>
      </c>
      <c r="D81" s="4" t="s">
        <v>13</v>
      </c>
      <c r="E81" s="13" t="s">
        <v>174</v>
      </c>
      <c r="F81" s="8"/>
      <c r="G81" s="8"/>
      <c r="H81" s="8"/>
      <c r="I81" s="8"/>
      <c r="J81" s="8"/>
      <c r="K81" s="21" t="s">
        <v>288</v>
      </c>
      <c r="L81" s="30">
        <v>46</v>
      </c>
      <c r="M81" s="30">
        <v>46</v>
      </c>
      <c r="N81" s="30">
        <v>46</v>
      </c>
      <c r="O81" s="31">
        <f t="shared" si="10"/>
        <v>138</v>
      </c>
      <c r="P81" s="32">
        <f t="shared" si="12"/>
        <v>46</v>
      </c>
    </row>
    <row r="82" spans="1:16" ht="37.5" x14ac:dyDescent="0.55000000000000004">
      <c r="A82" s="8"/>
      <c r="B82" s="12" t="s">
        <v>278</v>
      </c>
      <c r="C82" s="4" t="s">
        <v>106</v>
      </c>
      <c r="D82" s="4" t="s">
        <v>13</v>
      </c>
      <c r="E82" s="4" t="s">
        <v>174</v>
      </c>
      <c r="F82" s="8"/>
      <c r="G82" s="8"/>
      <c r="H82" s="8"/>
      <c r="I82" s="8"/>
      <c r="J82" s="8"/>
      <c r="K82" s="21" t="s">
        <v>287</v>
      </c>
      <c r="L82" s="30">
        <v>41</v>
      </c>
      <c r="M82" s="30">
        <v>41</v>
      </c>
      <c r="N82" s="30">
        <v>41</v>
      </c>
      <c r="O82" s="31">
        <f t="shared" si="10"/>
        <v>123</v>
      </c>
      <c r="P82" s="32">
        <f t="shared" si="12"/>
        <v>41</v>
      </c>
    </row>
    <row r="83" spans="1:16" ht="54" customHeight="1" x14ac:dyDescent="0.55000000000000004">
      <c r="A83" s="8"/>
      <c r="B83" s="12" t="s">
        <v>279</v>
      </c>
      <c r="C83" s="4" t="s">
        <v>107</v>
      </c>
      <c r="D83" s="4" t="s">
        <v>13</v>
      </c>
      <c r="E83" s="4" t="s">
        <v>174</v>
      </c>
      <c r="F83" s="8"/>
      <c r="G83" s="8"/>
      <c r="H83" s="8"/>
      <c r="I83" s="8"/>
      <c r="J83" s="8"/>
      <c r="K83" s="21" t="s">
        <v>287</v>
      </c>
      <c r="L83" s="30">
        <v>40</v>
      </c>
      <c r="M83" s="30">
        <v>40</v>
      </c>
      <c r="N83" s="30">
        <v>40</v>
      </c>
      <c r="O83" s="31">
        <f t="shared" si="10"/>
        <v>120</v>
      </c>
      <c r="P83" s="32">
        <f t="shared" si="12"/>
        <v>40</v>
      </c>
    </row>
    <row r="84" spans="1:16" ht="37.5" x14ac:dyDescent="0.55000000000000004">
      <c r="A84" s="8"/>
      <c r="B84" s="12" t="s">
        <v>280</v>
      </c>
      <c r="C84" s="4" t="s">
        <v>108</v>
      </c>
      <c r="D84" s="4" t="s">
        <v>41</v>
      </c>
      <c r="E84" s="4" t="s">
        <v>174</v>
      </c>
      <c r="F84" s="8"/>
      <c r="G84" s="8"/>
      <c r="H84" s="8"/>
      <c r="I84" s="8"/>
      <c r="J84" s="8"/>
      <c r="K84" s="21" t="s">
        <v>287</v>
      </c>
      <c r="L84" s="30">
        <v>41</v>
      </c>
      <c r="M84" s="30">
        <v>41</v>
      </c>
      <c r="N84" s="30">
        <v>41</v>
      </c>
      <c r="O84" s="31">
        <f t="shared" si="10"/>
        <v>123</v>
      </c>
      <c r="P84" s="32">
        <f t="shared" si="12"/>
        <v>41</v>
      </c>
    </row>
    <row r="85" spans="1:16" ht="34.5" x14ac:dyDescent="0.55000000000000004">
      <c r="A85" s="8"/>
      <c r="B85" s="12" t="s">
        <v>282</v>
      </c>
      <c r="C85" s="4" t="s">
        <v>109</v>
      </c>
      <c r="D85" s="4" t="s">
        <v>110</v>
      </c>
      <c r="E85" s="13" t="s">
        <v>175</v>
      </c>
      <c r="F85" s="8"/>
      <c r="G85" s="8"/>
      <c r="H85" s="8"/>
      <c r="I85" s="8"/>
      <c r="J85" s="8"/>
      <c r="K85" s="21" t="s">
        <v>287</v>
      </c>
      <c r="L85" s="30">
        <v>41</v>
      </c>
      <c r="M85" s="30">
        <v>41</v>
      </c>
      <c r="N85" s="30">
        <v>41</v>
      </c>
      <c r="O85" s="31">
        <f t="shared" si="10"/>
        <v>123</v>
      </c>
      <c r="P85" s="32">
        <f t="shared" si="12"/>
        <v>41</v>
      </c>
    </row>
    <row r="86" spans="1:16" ht="51.75" x14ac:dyDescent="0.55000000000000004">
      <c r="A86" s="8"/>
      <c r="B86" s="12" t="s">
        <v>264</v>
      </c>
      <c r="C86" s="4" t="s">
        <v>111</v>
      </c>
      <c r="D86" s="4" t="s">
        <v>41</v>
      </c>
      <c r="E86" s="4" t="s">
        <v>175</v>
      </c>
      <c r="F86" s="8"/>
      <c r="G86" s="8"/>
      <c r="H86" s="8"/>
      <c r="I86" s="8"/>
      <c r="J86" s="8"/>
      <c r="K86" s="21" t="s">
        <v>287</v>
      </c>
      <c r="L86" s="30">
        <v>40</v>
      </c>
      <c r="M86" s="30">
        <v>40</v>
      </c>
      <c r="N86" s="30">
        <v>40</v>
      </c>
      <c r="O86" s="31">
        <f t="shared" si="10"/>
        <v>120</v>
      </c>
      <c r="P86" s="32">
        <f t="shared" si="12"/>
        <v>40</v>
      </c>
    </row>
    <row r="87" spans="1:16" ht="37.5" x14ac:dyDescent="0.55000000000000004">
      <c r="A87" s="8"/>
      <c r="B87" s="1" t="s">
        <v>266</v>
      </c>
      <c r="C87" s="4" t="s">
        <v>112</v>
      </c>
      <c r="D87" s="4" t="s">
        <v>13</v>
      </c>
      <c r="E87" s="4" t="s">
        <v>175</v>
      </c>
      <c r="F87" s="8"/>
      <c r="G87" s="8"/>
      <c r="H87" s="8"/>
      <c r="I87" s="8"/>
      <c r="J87" s="8"/>
      <c r="K87" s="21" t="s">
        <v>288</v>
      </c>
      <c r="L87" s="30">
        <v>40</v>
      </c>
      <c r="M87" s="30">
        <v>40</v>
      </c>
      <c r="N87" s="30">
        <v>40</v>
      </c>
      <c r="O87" s="31">
        <f t="shared" si="10"/>
        <v>120</v>
      </c>
      <c r="P87" s="32">
        <f t="shared" si="12"/>
        <v>40</v>
      </c>
    </row>
    <row r="88" spans="1:16" ht="51.75" x14ac:dyDescent="0.55000000000000004">
      <c r="A88" s="8"/>
      <c r="B88" s="12" t="s">
        <v>265</v>
      </c>
      <c r="C88" s="4" t="s">
        <v>113</v>
      </c>
      <c r="D88" s="4" t="s">
        <v>13</v>
      </c>
      <c r="E88" s="4" t="s">
        <v>175</v>
      </c>
      <c r="F88" s="8"/>
      <c r="G88" s="8"/>
      <c r="H88" s="8"/>
      <c r="I88" s="8"/>
      <c r="J88" s="8"/>
      <c r="K88" s="21" t="s">
        <v>288</v>
      </c>
      <c r="L88" s="30">
        <v>42</v>
      </c>
      <c r="M88" s="30">
        <v>42</v>
      </c>
      <c r="N88" s="30">
        <v>42</v>
      </c>
      <c r="O88" s="31">
        <f t="shared" si="10"/>
        <v>126</v>
      </c>
      <c r="P88" s="32">
        <f t="shared" si="12"/>
        <v>42</v>
      </c>
    </row>
    <row r="89" spans="1:16" ht="37.5" x14ac:dyDescent="0.55000000000000004">
      <c r="A89" s="8"/>
      <c r="B89" s="12" t="s">
        <v>267</v>
      </c>
      <c r="C89" s="4" t="s">
        <v>114</v>
      </c>
      <c r="D89" s="4" t="s">
        <v>41</v>
      </c>
      <c r="E89" s="4" t="s">
        <v>175</v>
      </c>
      <c r="F89" s="8"/>
      <c r="G89" s="8"/>
      <c r="H89" s="8"/>
      <c r="I89" s="8"/>
      <c r="J89" s="8"/>
      <c r="K89" s="21" t="s">
        <v>287</v>
      </c>
      <c r="L89" s="30">
        <v>40</v>
      </c>
      <c r="M89" s="30">
        <v>40</v>
      </c>
      <c r="N89" s="30">
        <v>40</v>
      </c>
      <c r="O89" s="31">
        <f t="shared" si="10"/>
        <v>120</v>
      </c>
      <c r="P89" s="32">
        <f t="shared" si="12"/>
        <v>40</v>
      </c>
    </row>
    <row r="90" spans="1:16" ht="51.75" x14ac:dyDescent="0.55000000000000004">
      <c r="A90" s="8"/>
      <c r="B90" s="12" t="s">
        <v>263</v>
      </c>
      <c r="C90" s="4" t="s">
        <v>115</v>
      </c>
      <c r="D90" s="4" t="s">
        <v>13</v>
      </c>
      <c r="E90" s="4" t="s">
        <v>175</v>
      </c>
      <c r="F90" s="8"/>
      <c r="G90" s="8"/>
      <c r="H90" s="8"/>
      <c r="I90" s="8"/>
      <c r="J90" s="8"/>
      <c r="K90" s="21" t="s">
        <v>288</v>
      </c>
      <c r="L90" s="30">
        <v>41</v>
      </c>
      <c r="M90" s="30">
        <v>41</v>
      </c>
      <c r="N90" s="30">
        <v>41</v>
      </c>
      <c r="O90" s="31">
        <f t="shared" si="10"/>
        <v>123</v>
      </c>
      <c r="P90" s="32">
        <f t="shared" si="12"/>
        <v>41</v>
      </c>
    </row>
    <row r="91" spans="1:16" hidden="1" x14ac:dyDescent="0.55000000000000004">
      <c r="A91" s="8"/>
      <c r="B91" s="12" t="s">
        <v>195</v>
      </c>
      <c r="C91" s="4" t="s">
        <v>116</v>
      </c>
      <c r="D91" s="4" t="s">
        <v>117</v>
      </c>
      <c r="E91" s="13" t="s">
        <v>176</v>
      </c>
      <c r="F91" s="8"/>
      <c r="G91" s="8"/>
      <c r="H91" s="8"/>
      <c r="I91" s="8"/>
      <c r="J91" s="8"/>
      <c r="K91" s="21" t="s">
        <v>287</v>
      </c>
      <c r="L91" s="29">
        <v>39</v>
      </c>
      <c r="M91" s="29">
        <v>39</v>
      </c>
      <c r="N91" s="29">
        <v>38</v>
      </c>
      <c r="O91" s="29">
        <f t="shared" si="10"/>
        <v>0</v>
      </c>
      <c r="P91" s="32">
        <f>O91/3</f>
        <v>0</v>
      </c>
    </row>
    <row r="92" spans="1:16" ht="37.5" hidden="1" x14ac:dyDescent="0.55000000000000004">
      <c r="A92" s="8"/>
      <c r="B92" s="12" t="s">
        <v>196</v>
      </c>
      <c r="C92" s="4" t="s">
        <v>118</v>
      </c>
      <c r="D92" s="4" t="s">
        <v>13</v>
      </c>
      <c r="E92" s="4" t="s">
        <v>176</v>
      </c>
      <c r="F92" s="8"/>
      <c r="G92" s="8"/>
      <c r="H92" s="8"/>
      <c r="I92" s="8"/>
      <c r="J92" s="8"/>
      <c r="K92" s="21" t="s">
        <v>287</v>
      </c>
      <c r="L92" s="29">
        <v>41</v>
      </c>
      <c r="M92" s="29">
        <v>39</v>
      </c>
      <c r="N92" s="29">
        <v>38</v>
      </c>
      <c r="O92" s="29">
        <f t="shared" si="10"/>
        <v>0</v>
      </c>
      <c r="P92" s="32">
        <f>O92/3</f>
        <v>0</v>
      </c>
    </row>
    <row r="93" spans="1:16" ht="40.5" hidden="1" customHeight="1" x14ac:dyDescent="0.55000000000000004">
      <c r="A93" s="8"/>
      <c r="B93" s="12" t="s">
        <v>197</v>
      </c>
      <c r="C93" s="4" t="s">
        <v>119</v>
      </c>
      <c r="D93" s="4" t="s">
        <v>13</v>
      </c>
      <c r="E93" s="4" t="s">
        <v>176</v>
      </c>
      <c r="F93" s="8"/>
      <c r="G93" s="8"/>
      <c r="H93" s="8"/>
      <c r="I93" s="8"/>
      <c r="J93" s="8"/>
      <c r="K93" s="21" t="s">
        <v>287</v>
      </c>
      <c r="L93" s="29">
        <v>44</v>
      </c>
      <c r="M93" s="29">
        <v>41</v>
      </c>
      <c r="N93" s="29">
        <v>40</v>
      </c>
      <c r="O93" s="29">
        <f t="shared" si="10"/>
        <v>0</v>
      </c>
      <c r="P93" s="32">
        <f>O93/3</f>
        <v>0</v>
      </c>
    </row>
    <row r="94" spans="1:16" ht="37.5" hidden="1" x14ac:dyDescent="0.55000000000000004">
      <c r="A94" s="8"/>
      <c r="B94" s="12" t="s">
        <v>198</v>
      </c>
      <c r="C94" s="4" t="s">
        <v>120</v>
      </c>
      <c r="D94" s="4" t="s">
        <v>41</v>
      </c>
      <c r="E94" s="4" t="s">
        <v>176</v>
      </c>
      <c r="F94" s="8"/>
      <c r="G94" s="8"/>
      <c r="H94" s="8"/>
      <c r="I94" s="8"/>
      <c r="J94" s="8"/>
      <c r="K94" s="21" t="s">
        <v>287</v>
      </c>
      <c r="L94" s="29">
        <v>39</v>
      </c>
      <c r="M94" s="29">
        <v>39</v>
      </c>
      <c r="N94" s="29">
        <v>38</v>
      </c>
      <c r="O94" s="29">
        <f t="shared" si="10"/>
        <v>0</v>
      </c>
      <c r="P94" s="32">
        <f>O94/3</f>
        <v>0</v>
      </c>
    </row>
    <row r="95" spans="1:16" ht="34.5" hidden="1" x14ac:dyDescent="0.55000000000000004">
      <c r="A95" s="8"/>
      <c r="B95" s="12" t="s">
        <v>240</v>
      </c>
      <c r="C95" s="4" t="s">
        <v>121</v>
      </c>
      <c r="D95" s="4" t="s">
        <v>122</v>
      </c>
      <c r="E95" s="13" t="s">
        <v>177</v>
      </c>
      <c r="F95" s="8"/>
      <c r="G95" s="8"/>
      <c r="H95" s="8"/>
      <c r="I95" s="8"/>
      <c r="J95" s="8"/>
      <c r="K95" s="21" t="s">
        <v>288</v>
      </c>
      <c r="L95" s="29">
        <v>41</v>
      </c>
      <c r="M95" s="29">
        <v>44</v>
      </c>
      <c r="N95" s="29">
        <v>42</v>
      </c>
      <c r="O95" s="29">
        <f t="shared" si="10"/>
        <v>0</v>
      </c>
      <c r="P95" s="32">
        <f t="shared" ref="P95:P104" si="13">O95/3</f>
        <v>0</v>
      </c>
    </row>
    <row r="96" spans="1:16" ht="37.5" hidden="1" x14ac:dyDescent="0.55000000000000004">
      <c r="A96" s="8"/>
      <c r="B96" s="12" t="s">
        <v>242</v>
      </c>
      <c r="C96" s="4" t="s">
        <v>123</v>
      </c>
      <c r="D96" s="4" t="s">
        <v>13</v>
      </c>
      <c r="E96" s="4" t="s">
        <v>177</v>
      </c>
      <c r="F96" s="8"/>
      <c r="G96" s="8"/>
      <c r="H96" s="8"/>
      <c r="I96" s="8"/>
      <c r="J96" s="8"/>
      <c r="K96" s="21" t="s">
        <v>288</v>
      </c>
      <c r="L96" s="29">
        <v>43</v>
      </c>
      <c r="M96" s="29">
        <v>48</v>
      </c>
      <c r="N96" s="29">
        <v>44</v>
      </c>
      <c r="O96" s="29">
        <f t="shared" si="10"/>
        <v>0</v>
      </c>
      <c r="P96" s="32">
        <f t="shared" si="13"/>
        <v>0</v>
      </c>
    </row>
    <row r="97" spans="1:16" ht="37.5" hidden="1" x14ac:dyDescent="0.55000000000000004">
      <c r="A97" s="8"/>
      <c r="B97" s="12" t="s">
        <v>269</v>
      </c>
      <c r="C97" s="4" t="s">
        <v>124</v>
      </c>
      <c r="D97" s="4" t="s">
        <v>41</v>
      </c>
      <c r="E97" s="4" t="s">
        <v>177</v>
      </c>
      <c r="F97" s="8"/>
      <c r="G97" s="8"/>
      <c r="H97" s="8"/>
      <c r="I97" s="8"/>
      <c r="J97" s="8"/>
      <c r="K97" s="21" t="s">
        <v>287</v>
      </c>
      <c r="L97" s="29">
        <v>41</v>
      </c>
      <c r="M97" s="29">
        <v>40</v>
      </c>
      <c r="N97" s="29">
        <v>40</v>
      </c>
      <c r="O97" s="29">
        <f t="shared" si="10"/>
        <v>0</v>
      </c>
      <c r="P97" s="32">
        <f t="shared" si="13"/>
        <v>0</v>
      </c>
    </row>
    <row r="98" spans="1:16" ht="37.5" hidden="1" x14ac:dyDescent="0.55000000000000004">
      <c r="A98" s="8"/>
      <c r="B98" s="12" t="s">
        <v>241</v>
      </c>
      <c r="C98" s="4" t="s">
        <v>125</v>
      </c>
      <c r="D98" s="4" t="s">
        <v>13</v>
      </c>
      <c r="E98" s="4" t="s">
        <v>177</v>
      </c>
      <c r="F98" s="8"/>
      <c r="G98" s="8"/>
      <c r="H98" s="8"/>
      <c r="I98" s="8"/>
      <c r="J98" s="8"/>
      <c r="K98" s="21" t="s">
        <v>287</v>
      </c>
      <c r="L98" s="29">
        <v>39</v>
      </c>
      <c r="M98" s="29">
        <v>40</v>
      </c>
      <c r="N98" s="29">
        <v>37</v>
      </c>
      <c r="O98" s="29">
        <f t="shared" si="10"/>
        <v>0</v>
      </c>
      <c r="P98" s="32">
        <f t="shared" si="13"/>
        <v>0</v>
      </c>
    </row>
    <row r="99" spans="1:16" ht="37.5" hidden="1" x14ac:dyDescent="0.55000000000000004">
      <c r="A99" s="8"/>
      <c r="B99" s="15" t="s">
        <v>243</v>
      </c>
      <c r="C99" s="4" t="s">
        <v>126</v>
      </c>
      <c r="D99" s="4" t="s">
        <v>13</v>
      </c>
      <c r="E99" s="4" t="s">
        <v>177</v>
      </c>
      <c r="F99" s="8"/>
      <c r="G99" s="8"/>
      <c r="H99" s="8"/>
      <c r="I99" s="8"/>
      <c r="J99" s="8"/>
      <c r="K99" s="21" t="s">
        <v>288</v>
      </c>
      <c r="L99" s="29">
        <v>40</v>
      </c>
      <c r="M99" s="29">
        <v>41</v>
      </c>
      <c r="N99" s="29">
        <v>39</v>
      </c>
      <c r="O99" s="29">
        <f t="shared" si="10"/>
        <v>0</v>
      </c>
      <c r="P99" s="32">
        <f t="shared" si="13"/>
        <v>0</v>
      </c>
    </row>
    <row r="100" spans="1:16" ht="51.75" customHeight="1" x14ac:dyDescent="0.55000000000000004">
      <c r="A100" s="8"/>
      <c r="B100" s="12" t="s">
        <v>212</v>
      </c>
      <c r="C100" s="4" t="s">
        <v>127</v>
      </c>
      <c r="D100" s="4" t="s">
        <v>128</v>
      </c>
      <c r="E100" s="13" t="s">
        <v>178</v>
      </c>
      <c r="F100" s="8"/>
      <c r="G100" s="8"/>
      <c r="H100" s="8"/>
      <c r="I100" s="8"/>
      <c r="J100" s="8"/>
      <c r="K100" s="21" t="s">
        <v>288</v>
      </c>
      <c r="L100" s="30">
        <v>43</v>
      </c>
      <c r="M100" s="30">
        <v>43</v>
      </c>
      <c r="N100" s="30">
        <v>43</v>
      </c>
      <c r="O100" s="31">
        <f t="shared" si="10"/>
        <v>129</v>
      </c>
      <c r="P100" s="32">
        <f t="shared" si="13"/>
        <v>43</v>
      </c>
    </row>
    <row r="101" spans="1:16" ht="37.5" x14ac:dyDescent="0.55000000000000004">
      <c r="A101" s="8"/>
      <c r="B101" s="12" t="s">
        <v>216</v>
      </c>
      <c r="C101" s="4" t="s">
        <v>129</v>
      </c>
      <c r="D101" s="4" t="s">
        <v>13</v>
      </c>
      <c r="E101" s="4" t="s">
        <v>178</v>
      </c>
      <c r="F101" s="8"/>
      <c r="G101" s="8"/>
      <c r="H101" s="8"/>
      <c r="I101" s="8"/>
      <c r="J101" s="8"/>
      <c r="K101" s="21" t="s">
        <v>287</v>
      </c>
      <c r="L101" s="30">
        <v>40</v>
      </c>
      <c r="M101" s="30">
        <v>40</v>
      </c>
      <c r="N101" s="30">
        <v>40</v>
      </c>
      <c r="O101" s="31">
        <f t="shared" si="10"/>
        <v>120</v>
      </c>
      <c r="P101" s="32">
        <f t="shared" si="13"/>
        <v>40</v>
      </c>
    </row>
    <row r="102" spans="1:16" ht="86.25" x14ac:dyDescent="0.55000000000000004">
      <c r="A102" s="8"/>
      <c r="B102" s="12" t="s">
        <v>213</v>
      </c>
      <c r="C102" s="4" t="s">
        <v>130</v>
      </c>
      <c r="D102" s="4" t="s">
        <v>13</v>
      </c>
      <c r="E102" s="4" t="s">
        <v>178</v>
      </c>
      <c r="F102" s="8"/>
      <c r="G102" s="8"/>
      <c r="H102" s="8"/>
      <c r="I102" s="8"/>
      <c r="J102" s="8"/>
      <c r="K102" s="21" t="s">
        <v>288</v>
      </c>
      <c r="L102" s="30">
        <v>44</v>
      </c>
      <c r="M102" s="30">
        <v>44</v>
      </c>
      <c r="N102" s="30">
        <v>44</v>
      </c>
      <c r="O102" s="31">
        <f t="shared" si="10"/>
        <v>132</v>
      </c>
      <c r="P102" s="32">
        <f t="shared" si="13"/>
        <v>44</v>
      </c>
    </row>
    <row r="103" spans="1:16" ht="51.75" x14ac:dyDescent="0.55000000000000004">
      <c r="A103" s="8"/>
      <c r="B103" s="12" t="s">
        <v>214</v>
      </c>
      <c r="C103" s="4" t="s">
        <v>131</v>
      </c>
      <c r="D103" s="4" t="s">
        <v>13</v>
      </c>
      <c r="E103" s="4" t="s">
        <v>178</v>
      </c>
      <c r="F103" s="8"/>
      <c r="G103" s="8"/>
      <c r="H103" s="8"/>
      <c r="I103" s="8"/>
      <c r="J103" s="8"/>
      <c r="K103" s="21" t="s">
        <v>288</v>
      </c>
      <c r="L103" s="30">
        <v>45</v>
      </c>
      <c r="M103" s="30">
        <v>45</v>
      </c>
      <c r="N103" s="30">
        <v>45</v>
      </c>
      <c r="O103" s="31">
        <f t="shared" si="10"/>
        <v>135</v>
      </c>
      <c r="P103" s="32">
        <f t="shared" si="13"/>
        <v>45</v>
      </c>
    </row>
    <row r="104" spans="1:16" ht="37.5" x14ac:dyDescent="0.55000000000000004">
      <c r="A104" s="8"/>
      <c r="B104" s="12" t="s">
        <v>215</v>
      </c>
      <c r="C104" s="4" t="s">
        <v>132</v>
      </c>
      <c r="D104" s="4" t="s">
        <v>41</v>
      </c>
      <c r="E104" s="4" t="s">
        <v>178</v>
      </c>
      <c r="F104" s="8"/>
      <c r="G104" s="8"/>
      <c r="H104" s="8"/>
      <c r="I104" s="8"/>
      <c r="J104" s="8"/>
      <c r="K104" s="21" t="s">
        <v>287</v>
      </c>
      <c r="L104" s="30">
        <v>41</v>
      </c>
      <c r="M104" s="30">
        <v>41</v>
      </c>
      <c r="N104" s="30">
        <v>41</v>
      </c>
      <c r="O104" s="31">
        <f t="shared" si="10"/>
        <v>123</v>
      </c>
      <c r="P104" s="32">
        <f t="shared" si="13"/>
        <v>41</v>
      </c>
    </row>
    <row r="105" spans="1:16" hidden="1" x14ac:dyDescent="0.55000000000000004">
      <c r="A105" s="8"/>
      <c r="B105" s="12"/>
      <c r="C105" s="4" t="s">
        <v>133</v>
      </c>
      <c r="D105" s="4" t="s">
        <v>134</v>
      </c>
      <c r="E105" s="13" t="s">
        <v>179</v>
      </c>
      <c r="F105" s="8"/>
      <c r="G105" s="8"/>
      <c r="H105" s="8"/>
      <c r="I105" s="8"/>
      <c r="J105" s="8"/>
      <c r="K105" s="21" t="s">
        <v>288</v>
      </c>
      <c r="L105" s="29">
        <v>40</v>
      </c>
      <c r="M105" s="29"/>
      <c r="N105" s="29">
        <v>41</v>
      </c>
      <c r="O105" s="29">
        <f t="shared" si="10"/>
        <v>0</v>
      </c>
      <c r="P105" s="32">
        <f t="shared" ref="P105:P117" si="14">O105/3</f>
        <v>0</v>
      </c>
    </row>
    <row r="106" spans="1:16" ht="37.5" hidden="1" x14ac:dyDescent="0.55000000000000004">
      <c r="A106" s="8"/>
      <c r="B106" s="12" t="s">
        <v>239</v>
      </c>
      <c r="C106" s="4" t="s">
        <v>135</v>
      </c>
      <c r="D106" s="4" t="s">
        <v>13</v>
      </c>
      <c r="E106" s="4" t="s">
        <v>179</v>
      </c>
      <c r="F106" s="8"/>
      <c r="G106" s="8"/>
      <c r="H106" s="8"/>
      <c r="I106" s="8"/>
      <c r="J106" s="8"/>
      <c r="K106" s="21" t="s">
        <v>287</v>
      </c>
      <c r="L106" s="29">
        <v>39</v>
      </c>
      <c r="M106" s="29">
        <v>39</v>
      </c>
      <c r="N106" s="29">
        <v>38</v>
      </c>
      <c r="O106" s="29">
        <f t="shared" si="10"/>
        <v>0</v>
      </c>
      <c r="P106" s="32">
        <f t="shared" si="14"/>
        <v>0</v>
      </c>
    </row>
    <row r="107" spans="1:16" ht="37.5" hidden="1" x14ac:dyDescent="0.55000000000000004">
      <c r="A107" s="8"/>
      <c r="B107" s="12" t="s">
        <v>237</v>
      </c>
      <c r="C107" s="4" t="s">
        <v>136</v>
      </c>
      <c r="D107" s="4" t="s">
        <v>13</v>
      </c>
      <c r="E107" s="4" t="s">
        <v>179</v>
      </c>
      <c r="F107" s="8"/>
      <c r="G107" s="8"/>
      <c r="H107" s="8"/>
      <c r="I107" s="8"/>
      <c r="J107" s="8"/>
      <c r="K107" s="21" t="s">
        <v>288</v>
      </c>
      <c r="L107" s="29">
        <v>40</v>
      </c>
      <c r="M107" s="29">
        <v>41</v>
      </c>
      <c r="N107" s="29">
        <v>39</v>
      </c>
      <c r="O107" s="29">
        <f t="shared" si="10"/>
        <v>0</v>
      </c>
      <c r="P107" s="32">
        <f t="shared" si="14"/>
        <v>0</v>
      </c>
    </row>
    <row r="108" spans="1:16" ht="51.75" hidden="1" x14ac:dyDescent="0.55000000000000004">
      <c r="A108" s="8"/>
      <c r="B108" s="12" t="s">
        <v>238</v>
      </c>
      <c r="C108" s="4" t="s">
        <v>137</v>
      </c>
      <c r="D108" s="4" t="s">
        <v>41</v>
      </c>
      <c r="E108" s="4" t="s">
        <v>179</v>
      </c>
      <c r="F108" s="8"/>
      <c r="G108" s="8"/>
      <c r="H108" s="8"/>
      <c r="I108" s="8"/>
      <c r="J108" s="8"/>
      <c r="K108" s="21" t="s">
        <v>288</v>
      </c>
      <c r="L108" s="29">
        <v>44</v>
      </c>
      <c r="M108" s="29">
        <v>42</v>
      </c>
      <c r="N108" s="29">
        <v>39</v>
      </c>
      <c r="O108" s="29">
        <f t="shared" si="10"/>
        <v>0</v>
      </c>
      <c r="P108" s="32">
        <f t="shared" si="14"/>
        <v>0</v>
      </c>
    </row>
    <row r="109" spans="1:16" ht="51.75" hidden="1" customHeight="1" x14ac:dyDescent="0.55000000000000004">
      <c r="A109" s="8"/>
      <c r="B109" s="12" t="s">
        <v>204</v>
      </c>
      <c r="C109" s="4" t="s">
        <v>138</v>
      </c>
      <c r="D109" s="4" t="s">
        <v>139</v>
      </c>
      <c r="E109" s="13" t="s">
        <v>180</v>
      </c>
      <c r="F109" s="8"/>
      <c r="G109" s="8"/>
      <c r="H109" s="8"/>
      <c r="I109" s="8"/>
      <c r="J109" s="8"/>
      <c r="K109" s="21" t="s">
        <v>288</v>
      </c>
      <c r="L109" s="29">
        <v>41</v>
      </c>
      <c r="M109" s="29">
        <v>42</v>
      </c>
      <c r="N109" s="29">
        <v>39</v>
      </c>
      <c r="O109" s="29">
        <f t="shared" si="10"/>
        <v>0</v>
      </c>
      <c r="P109" s="32">
        <f t="shared" si="14"/>
        <v>0</v>
      </c>
    </row>
    <row r="110" spans="1:16" ht="37.5" hidden="1" x14ac:dyDescent="0.55000000000000004">
      <c r="A110" s="8"/>
      <c r="B110" s="12" t="s">
        <v>205</v>
      </c>
      <c r="C110" s="4" t="s">
        <v>140</v>
      </c>
      <c r="D110" s="4" t="s">
        <v>41</v>
      </c>
      <c r="E110" s="4" t="s">
        <v>180</v>
      </c>
      <c r="F110" s="8"/>
      <c r="G110" s="8"/>
      <c r="H110" s="8"/>
      <c r="I110" s="8"/>
      <c r="J110" s="8"/>
      <c r="K110" s="21" t="s">
        <v>288</v>
      </c>
      <c r="L110" s="29">
        <v>43</v>
      </c>
      <c r="M110" s="29">
        <v>43</v>
      </c>
      <c r="N110" s="29">
        <v>42</v>
      </c>
      <c r="O110" s="29">
        <f t="shared" si="10"/>
        <v>0</v>
      </c>
      <c r="P110" s="32">
        <f t="shared" si="14"/>
        <v>0</v>
      </c>
    </row>
    <row r="111" spans="1:16" ht="37.5" hidden="1" x14ac:dyDescent="0.55000000000000004">
      <c r="A111" s="8"/>
      <c r="B111" s="12" t="s">
        <v>206</v>
      </c>
      <c r="C111" s="4" t="s">
        <v>141</v>
      </c>
      <c r="D111" s="4" t="s">
        <v>13</v>
      </c>
      <c r="E111" s="4" t="s">
        <v>180</v>
      </c>
      <c r="F111" s="8"/>
      <c r="G111" s="8"/>
      <c r="H111" s="8"/>
      <c r="I111" s="8"/>
      <c r="J111" s="8"/>
      <c r="K111" s="21" t="s">
        <v>287</v>
      </c>
      <c r="L111" s="29">
        <v>39</v>
      </c>
      <c r="M111" s="29">
        <v>39</v>
      </c>
      <c r="N111" s="29">
        <v>38</v>
      </c>
      <c r="O111" s="29">
        <f t="shared" si="10"/>
        <v>0</v>
      </c>
      <c r="P111" s="32">
        <f t="shared" si="14"/>
        <v>0</v>
      </c>
    </row>
    <row r="112" spans="1:16" ht="51.75" hidden="1" x14ac:dyDescent="0.55000000000000004">
      <c r="A112" s="8"/>
      <c r="B112" s="12" t="s">
        <v>207</v>
      </c>
      <c r="C112" s="4" t="s">
        <v>142</v>
      </c>
      <c r="D112" s="4" t="s">
        <v>41</v>
      </c>
      <c r="E112" s="4" t="s">
        <v>180</v>
      </c>
      <c r="F112" s="8"/>
      <c r="G112" s="8"/>
      <c r="H112" s="8"/>
      <c r="I112" s="8"/>
      <c r="J112" s="8"/>
      <c r="K112" s="21" t="s">
        <v>287</v>
      </c>
      <c r="L112" s="29">
        <v>39</v>
      </c>
      <c r="M112" s="29">
        <v>39</v>
      </c>
      <c r="N112" s="29">
        <v>38</v>
      </c>
      <c r="O112" s="29">
        <f t="shared" si="10"/>
        <v>0</v>
      </c>
      <c r="P112" s="32">
        <f t="shared" si="14"/>
        <v>0</v>
      </c>
    </row>
    <row r="113" spans="1:16" ht="54" hidden="1" customHeight="1" x14ac:dyDescent="0.55000000000000004">
      <c r="A113" s="8"/>
      <c r="B113" s="12" t="s">
        <v>223</v>
      </c>
      <c r="C113" s="4" t="s">
        <v>143</v>
      </c>
      <c r="D113" s="4" t="s">
        <v>144</v>
      </c>
      <c r="E113" s="13" t="s">
        <v>181</v>
      </c>
      <c r="F113" s="8"/>
      <c r="G113" s="8"/>
      <c r="H113" s="8"/>
      <c r="I113" s="8"/>
      <c r="J113" s="8"/>
      <c r="K113" s="21" t="s">
        <v>288</v>
      </c>
      <c r="L113" s="29">
        <v>40</v>
      </c>
      <c r="M113" s="29">
        <v>42</v>
      </c>
      <c r="N113" s="29">
        <v>39</v>
      </c>
      <c r="O113" s="29">
        <f t="shared" si="10"/>
        <v>0</v>
      </c>
      <c r="P113" s="32">
        <f t="shared" si="14"/>
        <v>0</v>
      </c>
    </row>
    <row r="114" spans="1:16" ht="37.5" hidden="1" x14ac:dyDescent="0.55000000000000004">
      <c r="A114" s="8"/>
      <c r="B114" s="12" t="s">
        <v>224</v>
      </c>
      <c r="C114" s="4" t="s">
        <v>145</v>
      </c>
      <c r="D114" s="4" t="s">
        <v>13</v>
      </c>
      <c r="E114" s="4" t="s">
        <v>181</v>
      </c>
      <c r="F114" s="8"/>
      <c r="G114" s="8"/>
      <c r="H114" s="8"/>
      <c r="I114" s="8"/>
      <c r="J114" s="8"/>
      <c r="K114" s="21" t="s">
        <v>288</v>
      </c>
      <c r="L114" s="29">
        <v>42</v>
      </c>
      <c r="M114" s="29">
        <v>41</v>
      </c>
      <c r="N114" s="29">
        <v>38</v>
      </c>
      <c r="O114" s="29">
        <f t="shared" ref="O114:O116" si="15">SUBTOTAL(9,L114:N114)</f>
        <v>0</v>
      </c>
      <c r="P114" s="32">
        <f t="shared" si="14"/>
        <v>0</v>
      </c>
    </row>
    <row r="115" spans="1:16" ht="37.5" hidden="1" x14ac:dyDescent="0.55000000000000004">
      <c r="A115" s="8"/>
      <c r="B115" s="12"/>
      <c r="C115" s="4" t="s">
        <v>146</v>
      </c>
      <c r="D115" s="4" t="s">
        <v>13</v>
      </c>
      <c r="E115" s="4" t="s">
        <v>181</v>
      </c>
      <c r="F115" s="8"/>
      <c r="G115" s="8"/>
      <c r="H115" s="8"/>
      <c r="I115" s="8"/>
      <c r="J115" s="8"/>
      <c r="K115" s="21" t="s">
        <v>288</v>
      </c>
      <c r="L115" s="29">
        <v>45</v>
      </c>
      <c r="M115" s="29">
        <v>45</v>
      </c>
      <c r="N115" s="29">
        <v>43</v>
      </c>
      <c r="O115" s="29">
        <f t="shared" si="15"/>
        <v>0</v>
      </c>
      <c r="P115" s="32">
        <f t="shared" si="14"/>
        <v>0</v>
      </c>
    </row>
    <row r="116" spans="1:16" ht="34.5" hidden="1" x14ac:dyDescent="0.55000000000000004">
      <c r="A116" s="8"/>
      <c r="B116" s="12" t="s">
        <v>225</v>
      </c>
      <c r="C116" s="4" t="s">
        <v>147</v>
      </c>
      <c r="D116" s="4" t="s">
        <v>67</v>
      </c>
      <c r="E116" s="4" t="s">
        <v>181</v>
      </c>
      <c r="F116" s="8"/>
      <c r="G116" s="8"/>
      <c r="H116" s="8"/>
      <c r="I116" s="8"/>
      <c r="J116" s="8"/>
      <c r="K116" s="21" t="s">
        <v>287</v>
      </c>
      <c r="L116" s="29">
        <v>39</v>
      </c>
      <c r="M116" s="29">
        <v>39</v>
      </c>
      <c r="N116" s="29">
        <v>38</v>
      </c>
      <c r="O116" s="29">
        <f t="shared" si="15"/>
        <v>0</v>
      </c>
      <c r="P116" s="32">
        <f t="shared" si="14"/>
        <v>0</v>
      </c>
    </row>
    <row r="117" spans="1:16" ht="69" hidden="1" x14ac:dyDescent="0.55000000000000004">
      <c r="A117" s="8"/>
      <c r="B117" s="12" t="s">
        <v>245</v>
      </c>
      <c r="C117" s="4" t="s">
        <v>148</v>
      </c>
      <c r="D117" s="4" t="s">
        <v>149</v>
      </c>
      <c r="E117" s="13" t="s">
        <v>182</v>
      </c>
      <c r="F117" s="8"/>
      <c r="G117" s="8"/>
      <c r="H117" s="8"/>
      <c r="I117" s="8"/>
      <c r="J117" s="8"/>
      <c r="K117" s="21" t="s">
        <v>288</v>
      </c>
      <c r="L117" s="29">
        <v>42</v>
      </c>
      <c r="M117" s="29">
        <v>41</v>
      </c>
      <c r="N117" s="29">
        <v>44</v>
      </c>
      <c r="O117" s="29">
        <f>SUBTOTAL(9,L117:N117)</f>
        <v>0</v>
      </c>
      <c r="P117" s="32">
        <f t="shared" si="14"/>
        <v>0</v>
      </c>
    </row>
    <row r="118" spans="1:16" ht="37.5" hidden="1" x14ac:dyDescent="0.55000000000000004">
      <c r="A118" s="8"/>
      <c r="B118" s="12" t="s">
        <v>247</v>
      </c>
      <c r="C118" s="4" t="s">
        <v>150</v>
      </c>
      <c r="D118" s="4" t="s">
        <v>13</v>
      </c>
      <c r="E118" s="4" t="s">
        <v>182</v>
      </c>
      <c r="F118" s="8"/>
      <c r="G118" s="8"/>
      <c r="H118" s="8"/>
      <c r="I118" s="8"/>
      <c r="J118" s="8"/>
      <c r="K118" s="21" t="s">
        <v>287</v>
      </c>
      <c r="L118" s="29">
        <v>39</v>
      </c>
      <c r="M118" s="29">
        <v>38</v>
      </c>
      <c r="N118" s="29">
        <v>39</v>
      </c>
      <c r="O118" s="29">
        <f t="shared" ref="O118:O124" si="16">SUBTOTAL(9,L118:N118)</f>
        <v>0</v>
      </c>
      <c r="P118" s="32">
        <f t="shared" ref="P118:P124" si="17">O118/3</f>
        <v>0</v>
      </c>
    </row>
    <row r="119" spans="1:16" ht="37.5" hidden="1" x14ac:dyDescent="0.55000000000000004">
      <c r="A119" s="8"/>
      <c r="B119" s="12" t="s">
        <v>248</v>
      </c>
      <c r="C119" s="4" t="s">
        <v>151</v>
      </c>
      <c r="D119" s="4" t="s">
        <v>13</v>
      </c>
      <c r="E119" s="4" t="s">
        <v>182</v>
      </c>
      <c r="F119" s="8"/>
      <c r="G119" s="8"/>
      <c r="H119" s="8"/>
      <c r="I119" s="8"/>
      <c r="J119" s="8"/>
      <c r="K119" s="21" t="s">
        <v>287</v>
      </c>
      <c r="L119" s="29">
        <v>39</v>
      </c>
      <c r="M119" s="29">
        <v>37</v>
      </c>
      <c r="N119" s="29">
        <v>37</v>
      </c>
      <c r="O119" s="29">
        <f t="shared" si="16"/>
        <v>0</v>
      </c>
      <c r="P119" s="32">
        <f t="shared" si="17"/>
        <v>0</v>
      </c>
    </row>
    <row r="120" spans="1:16" ht="37.5" hidden="1" x14ac:dyDescent="0.55000000000000004">
      <c r="A120" s="8"/>
      <c r="B120" s="12" t="s">
        <v>246</v>
      </c>
      <c r="C120" s="4" t="s">
        <v>152</v>
      </c>
      <c r="D120" s="4" t="s">
        <v>13</v>
      </c>
      <c r="E120" s="4" t="s">
        <v>182</v>
      </c>
      <c r="F120" s="8"/>
      <c r="G120" s="8"/>
      <c r="H120" s="8"/>
      <c r="I120" s="8"/>
      <c r="J120" s="8"/>
      <c r="K120" s="21" t="s">
        <v>287</v>
      </c>
      <c r="L120" s="29">
        <v>39</v>
      </c>
      <c r="M120" s="29">
        <v>40</v>
      </c>
      <c r="N120" s="29">
        <v>37</v>
      </c>
      <c r="O120" s="29">
        <f t="shared" si="16"/>
        <v>0</v>
      </c>
      <c r="P120" s="32">
        <f t="shared" si="17"/>
        <v>0</v>
      </c>
    </row>
    <row r="121" spans="1:16" ht="35.25" hidden="1" customHeight="1" x14ac:dyDescent="0.55000000000000004">
      <c r="A121" s="8"/>
      <c r="B121" s="12" t="s">
        <v>199</v>
      </c>
      <c r="C121" s="4" t="s">
        <v>153</v>
      </c>
      <c r="D121" s="4" t="s">
        <v>154</v>
      </c>
      <c r="E121" s="13" t="s">
        <v>183</v>
      </c>
      <c r="F121" s="8"/>
      <c r="G121" s="8"/>
      <c r="H121" s="8"/>
      <c r="I121" s="8"/>
      <c r="J121" s="8"/>
      <c r="K121" s="21" t="s">
        <v>288</v>
      </c>
      <c r="L121" s="29">
        <v>40</v>
      </c>
      <c r="M121" s="29">
        <v>44</v>
      </c>
      <c r="N121" s="29">
        <v>36</v>
      </c>
      <c r="O121" s="29">
        <f t="shared" si="16"/>
        <v>0</v>
      </c>
      <c r="P121" s="32">
        <f t="shared" si="17"/>
        <v>0</v>
      </c>
    </row>
    <row r="122" spans="1:16" ht="37.5" hidden="1" x14ac:dyDescent="0.55000000000000004">
      <c r="A122" s="8"/>
      <c r="B122" s="12" t="s">
        <v>200</v>
      </c>
      <c r="C122" s="4" t="s">
        <v>155</v>
      </c>
      <c r="D122" s="4" t="s">
        <v>13</v>
      </c>
      <c r="E122" s="4" t="s">
        <v>183</v>
      </c>
      <c r="F122" s="8"/>
      <c r="G122" s="8"/>
      <c r="H122" s="8"/>
      <c r="I122" s="8"/>
      <c r="J122" s="8"/>
      <c r="K122" s="21" t="s">
        <v>287</v>
      </c>
      <c r="L122" s="29">
        <v>40</v>
      </c>
      <c r="M122" s="29">
        <v>40</v>
      </c>
      <c r="N122" s="29">
        <v>39</v>
      </c>
      <c r="O122" s="29">
        <f t="shared" si="16"/>
        <v>0</v>
      </c>
      <c r="P122" s="32">
        <f t="shared" si="17"/>
        <v>0</v>
      </c>
    </row>
    <row r="123" spans="1:16" ht="40.5" hidden="1" customHeight="1" x14ac:dyDescent="0.55000000000000004">
      <c r="A123" s="8"/>
      <c r="B123" s="12" t="s">
        <v>202</v>
      </c>
      <c r="C123" s="4" t="s">
        <v>156</v>
      </c>
      <c r="D123" s="4" t="s">
        <v>13</v>
      </c>
      <c r="E123" s="4" t="s">
        <v>183</v>
      </c>
      <c r="F123" s="8"/>
      <c r="G123" s="8"/>
      <c r="H123" s="8"/>
      <c r="I123" s="8"/>
      <c r="J123" s="8"/>
      <c r="K123" s="21" t="s">
        <v>288</v>
      </c>
      <c r="L123" s="29">
        <v>45</v>
      </c>
      <c r="M123" s="29">
        <v>45</v>
      </c>
      <c r="N123" s="29">
        <v>45</v>
      </c>
      <c r="O123" s="29">
        <f t="shared" si="16"/>
        <v>0</v>
      </c>
      <c r="P123" s="32">
        <f t="shared" si="17"/>
        <v>0</v>
      </c>
    </row>
    <row r="124" spans="1:16" hidden="1" x14ac:dyDescent="0.55000000000000004">
      <c r="A124" s="8"/>
      <c r="B124" s="12" t="s">
        <v>203</v>
      </c>
      <c r="C124" s="4" t="s">
        <v>157</v>
      </c>
      <c r="D124" s="4" t="s">
        <v>67</v>
      </c>
      <c r="E124" s="4" t="s">
        <v>183</v>
      </c>
      <c r="F124" s="8"/>
      <c r="G124" s="8"/>
      <c r="H124" s="8"/>
      <c r="I124" s="8"/>
      <c r="J124" s="8"/>
      <c r="K124" s="21" t="s">
        <v>287</v>
      </c>
      <c r="L124" s="29">
        <v>41</v>
      </c>
      <c r="M124" s="29">
        <v>38</v>
      </c>
      <c r="N124" s="29">
        <v>37</v>
      </c>
      <c r="O124" s="29">
        <f t="shared" si="16"/>
        <v>0</v>
      </c>
      <c r="P124" s="32">
        <f t="shared" si="17"/>
        <v>0</v>
      </c>
    </row>
    <row r="125" spans="1:16" ht="34.5" hidden="1" x14ac:dyDescent="0.55000000000000004">
      <c r="A125" s="8"/>
      <c r="B125" s="12" t="s">
        <v>201</v>
      </c>
      <c r="C125" s="4"/>
      <c r="D125" s="4"/>
      <c r="E125" s="4"/>
      <c r="F125" s="8"/>
      <c r="G125" s="8"/>
      <c r="H125" s="8"/>
      <c r="I125" s="8"/>
      <c r="J125" s="8"/>
      <c r="K125" s="19"/>
      <c r="L125" s="29"/>
      <c r="M125" s="29"/>
      <c r="N125" s="29"/>
      <c r="O125" s="29"/>
      <c r="P125" s="32"/>
    </row>
    <row r="126" spans="1:16" ht="34.5" x14ac:dyDescent="0.55000000000000004">
      <c r="A126" s="8"/>
      <c r="B126" s="12" t="s">
        <v>208</v>
      </c>
      <c r="C126" s="4" t="s">
        <v>158</v>
      </c>
      <c r="D126" s="4" t="s">
        <v>159</v>
      </c>
      <c r="E126" s="13" t="s">
        <v>184</v>
      </c>
      <c r="F126" s="8"/>
      <c r="G126" s="8"/>
      <c r="H126" s="8"/>
      <c r="I126" s="8"/>
      <c r="J126" s="8"/>
      <c r="K126" s="21" t="s">
        <v>287</v>
      </c>
      <c r="L126" s="30">
        <v>41</v>
      </c>
      <c r="M126" s="30">
        <v>41</v>
      </c>
      <c r="N126" s="30">
        <v>41</v>
      </c>
      <c r="O126" s="31">
        <f t="shared" ref="O126:O129" si="18">SUBTOTAL(9,L126:N126)</f>
        <v>123</v>
      </c>
      <c r="P126" s="32">
        <f t="shared" ref="P126:P129" si="19">O126/3</f>
        <v>41</v>
      </c>
    </row>
    <row r="127" spans="1:16" ht="37.5" x14ac:dyDescent="0.55000000000000004">
      <c r="A127" s="8"/>
      <c r="B127" s="12" t="s">
        <v>210</v>
      </c>
      <c r="C127" s="4" t="s">
        <v>160</v>
      </c>
      <c r="D127" s="4" t="s">
        <v>13</v>
      </c>
      <c r="E127" s="4" t="s">
        <v>184</v>
      </c>
      <c r="F127" s="8"/>
      <c r="G127" s="8"/>
      <c r="H127" s="8"/>
      <c r="I127" s="8"/>
      <c r="J127" s="8"/>
      <c r="K127" s="21" t="s">
        <v>287</v>
      </c>
      <c r="L127" s="30">
        <v>41</v>
      </c>
      <c r="M127" s="30">
        <v>41</v>
      </c>
      <c r="N127" s="30">
        <v>41</v>
      </c>
      <c r="O127" s="31">
        <f t="shared" si="18"/>
        <v>123</v>
      </c>
      <c r="P127" s="32">
        <f t="shared" si="19"/>
        <v>41</v>
      </c>
    </row>
    <row r="128" spans="1:16" ht="40.5" customHeight="1" x14ac:dyDescent="0.55000000000000004">
      <c r="A128" s="8"/>
      <c r="B128" s="12" t="s">
        <v>211</v>
      </c>
      <c r="C128" s="4" t="s">
        <v>161</v>
      </c>
      <c r="D128" s="4" t="s">
        <v>41</v>
      </c>
      <c r="E128" s="4" t="s">
        <v>184</v>
      </c>
      <c r="F128" s="8"/>
      <c r="G128" s="8"/>
      <c r="H128" s="8"/>
      <c r="I128" s="8"/>
      <c r="J128" s="8"/>
      <c r="K128" s="21" t="s">
        <v>287</v>
      </c>
      <c r="L128" s="30">
        <v>41</v>
      </c>
      <c r="M128" s="30">
        <v>41</v>
      </c>
      <c r="N128" s="30">
        <v>41</v>
      </c>
      <c r="O128" s="31">
        <f t="shared" si="18"/>
        <v>123</v>
      </c>
      <c r="P128" s="32">
        <f t="shared" si="19"/>
        <v>41</v>
      </c>
    </row>
    <row r="129" spans="1:16" ht="37.5" x14ac:dyDescent="0.55000000000000004">
      <c r="A129" s="9"/>
      <c r="B129" s="14" t="s">
        <v>209</v>
      </c>
      <c r="C129" s="6" t="s">
        <v>162</v>
      </c>
      <c r="D129" s="6" t="s">
        <v>163</v>
      </c>
      <c r="E129" s="6" t="s">
        <v>184</v>
      </c>
      <c r="F129" s="9"/>
      <c r="G129" s="9"/>
      <c r="H129" s="9"/>
      <c r="I129" s="9"/>
      <c r="J129" s="9"/>
      <c r="K129" s="21" t="s">
        <v>287</v>
      </c>
      <c r="L129" s="30">
        <v>41</v>
      </c>
      <c r="M129" s="30">
        <v>41</v>
      </c>
      <c r="N129" s="30">
        <v>41</v>
      </c>
      <c r="O129" s="31">
        <f t="shared" si="18"/>
        <v>123</v>
      </c>
      <c r="P129" s="32">
        <f t="shared" si="19"/>
        <v>41</v>
      </c>
    </row>
    <row r="130" spans="1:1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</row>
  </sheetData>
  <autoFilter ref="A3:P128">
    <filterColumn colId="4">
      <filters>
        <filter val="จอมพระ"/>
        <filter val="ชุมพลบุรี"/>
        <filter val="ท่าตูม"/>
        <filter val="โนนนารายณ์"/>
        <filter val="รัตนบุรี"/>
        <filter val="ส่งเสริมฯ"/>
        <filter val="สนม"/>
      </filters>
    </filterColumn>
  </autoFilter>
  <mergeCells count="2">
    <mergeCell ref="A1:K1"/>
    <mergeCell ref="A2:K2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เรียง</vt:lpstr>
      <vt:lpstr>เรียบร้อย</vt:lpstr>
      <vt:lpstr>Sheet2</vt:lpstr>
      <vt:lpstr>Sheet3</vt:lpstr>
      <vt:lpstr>Sheet4</vt:lpstr>
      <vt:lpstr>ยุทธศาสตร์</vt:lpstr>
      <vt:lpstr>เรียง!Print_Titles</vt:lpstr>
      <vt:lpstr>เรียบร้อย!Print_Titles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cp:lastPrinted>2018-04-04T08:18:25Z</cp:lastPrinted>
  <dcterms:created xsi:type="dcterms:W3CDTF">2017-09-05T10:07:59Z</dcterms:created>
  <dcterms:modified xsi:type="dcterms:W3CDTF">2018-04-05T08:44:03Z</dcterms:modified>
</cp:coreProperties>
</file>